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360" yWindow="60" windowWidth="23940" windowHeight="15480" tabRatio="737" activeTab="8"/>
  </bookViews>
  <sheets>
    <sheet name="révisions" sheetId="1" r:id="rId1"/>
    <sheet name="réf. relatives et absolues" sheetId="2" r:id="rId2"/>
    <sheet name="stat" sheetId="3" r:id="rId3"/>
    <sheet name="math" sheetId="4" r:id="rId4"/>
    <sheet name="math (2)" sheetId="13" r:id="rId5"/>
    <sheet name="date-heure" sheetId="5" r:id="rId6"/>
    <sheet name="logique" sheetId="10" r:id="rId7"/>
    <sheet name="les filtres" sheetId="14" r:id="rId8"/>
    <sheet name="les graphiques" sheetId="16" r:id="rId9"/>
  </sheets>
  <externalReferences>
    <externalReference r:id="rId10"/>
    <externalReference r:id="rId11"/>
    <externalReference r:id="rId12"/>
    <externalReference r:id="rId13"/>
  </externalReferences>
  <definedNames>
    <definedName name="__IntlFixup" hidden="1">TRUE</definedName>
    <definedName name="_xlnm._FilterDatabase" localSheetId="7" hidden="1">'les filtres'!$A$11:$E$35</definedName>
    <definedName name="_xlnm._FilterDatabase" hidden="1">[1]Stat.!#REF!</definedName>
    <definedName name="AccessDatabase" hidden="1">#N/A</definedName>
    <definedName name="ACwvu.CapersView." hidden="1">[2]MASTER!#REF!</definedName>
    <definedName name="ACwvu.Japan_Capers_Ed_Pub." hidden="1">'[3]THREE VARIABLES'!$N$1:$V$165</definedName>
    <definedName name="ACwvu.KJP_CC." hidden="1">'[3]THREE VARIABLES'!$N$4:$U$165</definedName>
    <definedName name="Cwvu.CapersView." hidden="1">[2]MASTER!#REF!</definedName>
    <definedName name="Cwvu.Japan_Capers_Ed_Pub." hidden="1">[2]MASTER!#REF!</definedName>
    <definedName name="Cwvu.KJP_CC." hidden="1">[2]MASTER!#REF!,[2]MASTER!#REF!,[2]MASTER!#REF!,[2]MASTER!#REF!,[2]MASTER!#REF!,[2]MASTER!#REF!,[2]MASTER!#REF!,[2]MASTER!#REF!,[2]MASTER!#REF!,[2]MASTER!#REF!,[2]MASTER!#REF!,[2]MASTER!#REF!,[2]MASTER!#REF!,[2]MASTER!#REF!,[2]MASTER!#REF!,[2]MASTER!#REF!,[2]MASTER!#REF!,[2]MASTER!#REF!,[2]MASTER!#REF!,[2]MASTER!#REF!</definedName>
    <definedName name="filtre" hidden="1">[4]Stat.!#REF!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Rwvu.CapersView." hidden="1">'[3]THREE VARIABLES'!$A$1:$M$65536</definedName>
    <definedName name="Rwvu.Japan_Capers_Ed_Pub." hidden="1">'[3]THREE VARIABLES'!$A$1:$M$65536</definedName>
    <definedName name="Rwvu.KJP_CC." hidden="1">'[3]THREE VARIABLES'!$A$1:$M$65536</definedName>
    <definedName name="s" hidden="1">{#N/A,#N/A,FALSE,"PRJCTED QTRLY QTY's"}</definedName>
    <definedName name="Swvu.CapersView." hidden="1">[2]MASTER!#REF!</definedName>
    <definedName name="Swvu.Japan_Capers_Ed_Pub." hidden="1">'[3]THREE VARIABLES'!$N$1:$V$165</definedName>
    <definedName name="Swvu.KJP_CC." hidden="1">'[3]THREE VARIABLES'!$N$4:$U$165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Z_9A428CE1_B4D9_11D0_A8AA_0000C071AEE7_.wvu.Cols" hidden="1">[2]MASTER!$A$1:$Q$65536,[2]MASTER!$Y$1:$Z$65536</definedName>
    <definedName name="Z_9A428CE1_B4D9_11D0_A8AA_0000C071AEE7_.wvu.PrintArea" hidden="1">'[3]THREE VARIABLES'!$N$4:$S$5</definedName>
    <definedName name="Z_9A428CE1_B4D9_11D0_A8AA_0000C071AEE7_.wvu.Rows" hidden="1">[2]MASTER!#REF!,[2]MASTER!#REF!,[2]MASTER!#REF!,[2]MASTER!#REF!,[2]MASTER!#REF!,[2]MASTER!#REF!,[2]MASTER!#REF!,[2]MASTER!$A$98:$IV$272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" l="1"/>
  <c r="B9" i="2"/>
</calcChain>
</file>

<file path=xl/sharedStrings.xml><?xml version="1.0" encoding="utf-8"?>
<sst xmlns="http://schemas.openxmlformats.org/spreadsheetml/2006/main" count="424" uniqueCount="175">
  <si>
    <t>Ecrire une formule</t>
  </si>
  <si>
    <t>Addition</t>
  </si>
  <si>
    <t>+</t>
  </si>
  <si>
    <t>Soustraction</t>
  </si>
  <si>
    <t>-</t>
  </si>
  <si>
    <t>Muliplication</t>
  </si>
  <si>
    <t>*</t>
  </si>
  <si>
    <t>Division</t>
  </si>
  <si>
    <t>/</t>
  </si>
  <si>
    <t>La somme automatique</t>
  </si>
  <si>
    <t>Titi</t>
  </si>
  <si>
    <t>Toto</t>
  </si>
  <si>
    <t>Tutu</t>
  </si>
  <si>
    <t>Somme de Titi</t>
  </si>
  <si>
    <t>Somme totale</t>
  </si>
  <si>
    <t>Les piorités</t>
  </si>
  <si>
    <t>1er</t>
  </si>
  <si>
    <t>()</t>
  </si>
  <si>
    <t>2ème</t>
  </si>
  <si>
    <t>* et /</t>
  </si>
  <si>
    <t>3ème</t>
  </si>
  <si>
    <t>+ et -</t>
  </si>
  <si>
    <t>Recopier les formules</t>
  </si>
  <si>
    <t>Les références relatives</t>
  </si>
  <si>
    <t>Sem 1</t>
  </si>
  <si>
    <t>Sem 2</t>
  </si>
  <si>
    <t>Sem 3</t>
  </si>
  <si>
    <t>Sem 4</t>
  </si>
  <si>
    <t>Moyenne</t>
  </si>
  <si>
    <t>Les références absolues</t>
  </si>
  <si>
    <t>Prix unitaire</t>
  </si>
  <si>
    <t>Quantité</t>
  </si>
  <si>
    <t>Montant</t>
  </si>
  <si>
    <t>Rabais</t>
  </si>
  <si>
    <t>Montant à payer</t>
  </si>
  <si>
    <t>Taux TVA</t>
  </si>
  <si>
    <t>Montant HT</t>
  </si>
  <si>
    <t>Montant TTC</t>
  </si>
  <si>
    <t>Les comptages</t>
  </si>
  <si>
    <t>Les faciles</t>
  </si>
  <si>
    <t>Minimum</t>
  </si>
  <si>
    <t>Maximum</t>
  </si>
  <si>
    <t>Nb de cellules non vides</t>
  </si>
  <si>
    <t>Nb de cellules numériques</t>
  </si>
  <si>
    <t>Nb de cellules vides</t>
  </si>
  <si>
    <t>Nb de cellules qui ont une X</t>
  </si>
  <si>
    <t>x</t>
  </si>
  <si>
    <t>Arrondi inférieur à 5ct</t>
  </si>
  <si>
    <t>Arrondi inférieur au franc</t>
  </si>
  <si>
    <t>Arrondi supérieur à 5ct</t>
  </si>
  <si>
    <t>Arrondi financier à 5ct</t>
  </si>
  <si>
    <t>Mois</t>
  </si>
  <si>
    <t>Date du jour</t>
  </si>
  <si>
    <t>Date</t>
  </si>
  <si>
    <t>Année</t>
  </si>
  <si>
    <t>Jour</t>
  </si>
  <si>
    <t>Prime</t>
  </si>
  <si>
    <t>Commentaire</t>
  </si>
  <si>
    <t>oui</t>
  </si>
  <si>
    <t>non</t>
  </si>
  <si>
    <t>Abonné</t>
  </si>
  <si>
    <t>Arrondi inférieur à 2 décimales</t>
  </si>
  <si>
    <r>
      <t>la fonction</t>
    </r>
    <r>
      <rPr>
        <b/>
        <sz val="10"/>
        <color indexed="63"/>
        <rFont val="Arial"/>
        <family val="2"/>
      </rPr>
      <t xml:space="preserve"> ARRONDI.SUP</t>
    </r>
    <r>
      <rPr>
        <sz val="10"/>
        <color indexed="63"/>
        <rFont val="Arial"/>
        <family val="2"/>
      </rPr>
      <t xml:space="preserve"> arrondit vers le haut (en s’éloignant de zéro)</t>
    </r>
  </si>
  <si>
    <t>Somme de Titi et Tutu</t>
  </si>
  <si>
    <t>NB.VIDE</t>
  </si>
  <si>
    <t>NB</t>
  </si>
  <si>
    <t>NBVAL</t>
  </si>
  <si>
    <t>NB.SI</t>
  </si>
  <si>
    <t>Salaire</t>
  </si>
  <si>
    <t>Salaire + prime</t>
  </si>
  <si>
    <t>Exercice 1</t>
  </si>
  <si>
    <t>Exercice 2</t>
  </si>
  <si>
    <t>Exercice 3</t>
  </si>
  <si>
    <t>Exercice 4</t>
  </si>
  <si>
    <t>la consigne</t>
  </si>
  <si>
    <t>nom de la fonction</t>
  </si>
  <si>
    <t>les données</t>
  </si>
  <si>
    <t>Somme</t>
  </si>
  <si>
    <t>Résultats</t>
  </si>
  <si>
    <t>PATRICK</t>
  </si>
  <si>
    <t>DAVID</t>
  </si>
  <si>
    <t>AUDREY</t>
  </si>
  <si>
    <t>en cours d'embauche</t>
  </si>
  <si>
    <t>SYLVIE</t>
  </si>
  <si>
    <t>BRUNO</t>
  </si>
  <si>
    <t>VAHIMITI</t>
  </si>
  <si>
    <t>MARCEL</t>
  </si>
  <si>
    <t>ROLAND</t>
  </si>
  <si>
    <t>YASSINE</t>
  </si>
  <si>
    <t>SANDRA</t>
  </si>
  <si>
    <t>ANTHONY</t>
  </si>
  <si>
    <t>CEDRIC</t>
  </si>
  <si>
    <t>CHARLY</t>
  </si>
  <si>
    <t>DOMINIQUE</t>
  </si>
  <si>
    <t>JEAN-PHILIPPE</t>
  </si>
  <si>
    <t>JEROME</t>
  </si>
  <si>
    <t>LUDOVIC</t>
  </si>
  <si>
    <t>MARTIAL</t>
  </si>
  <si>
    <t>Calculer le nombre de personnes de la liste</t>
  </si>
  <si>
    <t>en cours</t>
  </si>
  <si>
    <t>Prévu pour le 1er fév</t>
  </si>
  <si>
    <t>Calculer le nombre de personnes embauchées</t>
  </si>
  <si>
    <t>Calculer le nombre de personnes présentes</t>
  </si>
  <si>
    <t>MARIA</t>
  </si>
  <si>
    <t>LUC</t>
  </si>
  <si>
    <t>SALAIRE</t>
  </si>
  <si>
    <t>PRENOM</t>
  </si>
  <si>
    <t>abs</t>
  </si>
  <si>
    <t>pas vu</t>
  </si>
  <si>
    <t>PRESENCE</t>
  </si>
  <si>
    <t>?</t>
  </si>
  <si>
    <t xml:space="preserve">Arrondi à 2 décimales </t>
  </si>
  <si>
    <t>Les arrondis (aide)</t>
  </si>
  <si>
    <t>Les arrondis à un multiple</t>
  </si>
  <si>
    <t>Les arrondis à un nombre spécifié de chiffres</t>
  </si>
  <si>
    <t>Arrondi supérieur à 1 décimale</t>
  </si>
  <si>
    <r>
      <t xml:space="preserve">la fonction </t>
    </r>
    <r>
      <rPr>
        <b/>
        <sz val="10"/>
        <rFont val="Arial"/>
        <family val="2"/>
      </rPr>
      <t>PLAFOND</t>
    </r>
    <r>
      <rPr>
        <sz val="10"/>
        <rFont val="Arial"/>
      </rPr>
      <t xml:space="preserve"> arrondit au nombre entier le plus proche ou au multiple le plus proche de l’argument précision en s’éloignant de zéro.</t>
    </r>
  </si>
  <si>
    <r>
      <t xml:space="preserve">la fonction </t>
    </r>
    <r>
      <rPr>
        <b/>
        <sz val="10"/>
        <color indexed="63"/>
        <rFont val="Arial"/>
        <family val="2"/>
      </rPr>
      <t>ARRONDI.AU.MULTIPLE</t>
    </r>
    <r>
      <rPr>
        <sz val="10"/>
        <color indexed="63"/>
        <rFont val="Arial"/>
        <family val="2"/>
      </rPr>
      <t xml:space="preserve"> arrondit à un multiple spécifique
(par exemple, pour arrondir au 0,5 le plus proche), utilisez.</t>
    </r>
  </si>
  <si>
    <r>
      <t xml:space="preserve">la fonction </t>
    </r>
    <r>
      <rPr>
        <b/>
        <sz val="10"/>
        <color indexed="63"/>
        <rFont val="Arial"/>
        <family val="2"/>
      </rPr>
      <t>ARRONDI.INF</t>
    </r>
    <r>
      <rPr>
        <sz val="10"/>
        <color indexed="63"/>
        <rFont val="Arial"/>
        <family val="2"/>
      </rPr>
      <t xml:space="preserve"> arrondit vers le bas (vers zéro)</t>
    </r>
  </si>
  <si>
    <r>
      <t xml:space="preserve">la fonction </t>
    </r>
    <r>
      <rPr>
        <b/>
        <sz val="10"/>
        <rFont val="Arial"/>
        <family val="2"/>
      </rPr>
      <t>ARRONDI</t>
    </r>
    <r>
      <rPr>
        <sz val="10"/>
        <rFont val="Arial"/>
      </rPr>
      <t xml:space="preserve"> arrondi un nombre à un nombre spécifié de chiffres.</t>
    </r>
  </si>
  <si>
    <r>
      <t xml:space="preserve">la fonction </t>
    </r>
    <r>
      <rPr>
        <b/>
        <sz val="10"/>
        <rFont val="Arial"/>
        <family val="2"/>
      </rPr>
      <t>PLANCHER</t>
    </r>
    <r>
      <rPr>
        <sz val="10"/>
        <rFont val="Arial"/>
      </rPr>
      <t xml:space="preserve"> Arrondit un nombre en tendant vers 0 (zéro).</t>
    </r>
  </si>
  <si>
    <t>Les arrondis à un multiple (aide)</t>
  </si>
  <si>
    <t>Extraire l'année, le mois ou le jour d'une date</t>
  </si>
  <si>
    <t>Chiffre d'affaire</t>
  </si>
  <si>
    <t>Dépense</t>
  </si>
  <si>
    <t>Les fonctions "Logique"</t>
  </si>
  <si>
    <t>Les fonctions "DateHeure"</t>
  </si>
  <si>
    <t>Les fonctions "Maths et trigonométrie"</t>
  </si>
  <si>
    <t>Les fonctions "Statistiques"</t>
  </si>
  <si>
    <t>Révisions</t>
  </si>
  <si>
    <t>Montant commande</t>
  </si>
  <si>
    <t>Montant commande
avec port</t>
  </si>
  <si>
    <t>Nombre d'inscrits</t>
  </si>
  <si>
    <t>Cours</t>
  </si>
  <si>
    <t>SI</t>
  </si>
  <si>
    <t>Faire le calcul suivant : B37 + B38 * B39, pour arriver à un  total de 40</t>
  </si>
  <si>
    <r>
      <t xml:space="preserve">Calculer la moyenne de ces chiffres </t>
    </r>
    <r>
      <rPr>
        <b/>
        <sz val="10"/>
        <rFont val="Arial"/>
        <family val="2"/>
      </rPr>
      <t>sans</t>
    </r>
    <r>
      <rPr>
        <sz val="10"/>
        <rFont val="Arial"/>
      </rPr>
      <t xml:space="preserve"> utiliser la fonction Moyenne ni la fonction Somme</t>
    </r>
  </si>
  <si>
    <t>La somme.si</t>
  </si>
  <si>
    <t>FAMILLE PRODUIT</t>
  </si>
  <si>
    <t>COMMERCIAL</t>
  </si>
  <si>
    <t>TYPE CLIENT</t>
  </si>
  <si>
    <t>PAYS</t>
  </si>
  <si>
    <t>Ventes HT</t>
  </si>
  <si>
    <t>BOISSONS</t>
  </si>
  <si>
    <t>MATIS</t>
  </si>
  <si>
    <t>COMMERCE</t>
  </si>
  <si>
    <t>Belgique</t>
  </si>
  <si>
    <t>LAITAGES</t>
  </si>
  <si>
    <t>DAVIN</t>
  </si>
  <si>
    <t>GROSSISTE</t>
  </si>
  <si>
    <t>Suisse</t>
  </si>
  <si>
    <t>SORBETS</t>
  </si>
  <si>
    <t>Espagne</t>
  </si>
  <si>
    <t>Allemagne</t>
  </si>
  <si>
    <t>Italie</t>
  </si>
  <si>
    <t>AUBANEL</t>
  </si>
  <si>
    <t>BISCUITS</t>
  </si>
  <si>
    <t>Les fonctions "Maths et trigonométrie" suite</t>
  </si>
  <si>
    <t>Réalisez les calculs suivants :</t>
  </si>
  <si>
    <t>Somme des ventes de MATIS</t>
  </si>
  <si>
    <t>Somme des ventes de SORBETS</t>
  </si>
  <si>
    <t>Somme des ventes supérieures à 4'000</t>
  </si>
  <si>
    <t>Les filtres</t>
  </si>
  <si>
    <t>Combien de commandes sont pour la Suisse et l'Espagne</t>
  </si>
  <si>
    <t>Combien de commandes sont d'un montant supérieur à 4'000  *</t>
  </si>
  <si>
    <t>* ces deux filtres sont à réaliser avec les filtres personnalisés</t>
  </si>
  <si>
    <t>Combien de commandes sont d'un montant
inférieur à 4'000 et supérieur à 8'000  *</t>
  </si>
  <si>
    <t>Utiliser la fonction Somme automatique
de F5 à F11</t>
  </si>
  <si>
    <t>Word</t>
  </si>
  <si>
    <t>Excel</t>
  </si>
  <si>
    <t>Powerpoint</t>
  </si>
  <si>
    <t>Visio</t>
  </si>
  <si>
    <t>MsProject</t>
  </si>
  <si>
    <t>Les graphiques</t>
  </si>
  <si>
    <t>réalisez le graphique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</si>
</sst>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.00_ ;_ * \-#,##0.00_ ;_ * &quot;-&quot;??_ ;_ @_ "/>
    <numFmt numFmtId="165" formatCode="_ &quot;SFr.&quot;\ * #,##0.00_ ;_ &quot;SFr.&quot;\ * \-#,##0.00_ ;_ &quot;SFr.&quot;\ * &quot;-&quot;??_ ;_ @_ "/>
    <numFmt numFmtId="166" formatCode="#,##0\ &quot;DM&quot;;[Red]\-#,##0\ &quot;DM&quot;"/>
    <numFmt numFmtId="167" formatCode="_-* #,##0.00\ _F_r_._-;\-* #,##0.00\ _F_r_._-;_-* &quot;-&quot;??\ _F_r_.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0.0000"/>
    <numFmt numFmtId="171" formatCode="dddd\ d\ mmmm\ yyyy"/>
    <numFmt numFmtId="172" formatCode="_-* #,##0\ _F_-;\-* #,##0\ _F_-;_-* &quot;-&quot;??\ _F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454545"/>
      <name val="Arial"/>
      <family val="2"/>
    </font>
    <font>
      <b/>
      <sz val="10"/>
      <color theme="9" tint="-0.249977111117893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1"/>
      <color theme="9" tint="-0.249977111117893"/>
      <name val="Arial"/>
      <family val="2"/>
    </font>
    <font>
      <b/>
      <sz val="12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" fillId="2" borderId="0"/>
    <xf numFmtId="0" fontId="6" fillId="3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/>
    <xf numFmtId="0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center" vertical="center"/>
    </xf>
    <xf numFmtId="164" fontId="0" fillId="0" borderId="0" xfId="4" applyFont="1"/>
    <xf numFmtId="170" fontId="0" fillId="0" borderId="0" xfId="0" applyNumberFormat="1"/>
    <xf numFmtId="0" fontId="2" fillId="3" borderId="0" xfId="0" applyFont="1" applyFill="1"/>
    <xf numFmtId="171" fontId="0" fillId="3" borderId="0" xfId="0" applyNumberFormat="1" applyFill="1"/>
    <xf numFmtId="0" fontId="0" fillId="0" borderId="0" xfId="0" applyFill="1"/>
    <xf numFmtId="0" fontId="2" fillId="0" borderId="0" xfId="0" applyFont="1" applyFill="1"/>
    <xf numFmtId="164" fontId="0" fillId="3" borderId="0" xfId="4" applyFont="1" applyFill="1"/>
    <xf numFmtId="0" fontId="7" fillId="3" borderId="0" xfId="0" applyFont="1" applyFill="1"/>
    <xf numFmtId="164" fontId="7" fillId="3" borderId="0" xfId="4" applyFont="1" applyFill="1"/>
    <xf numFmtId="0" fontId="7" fillId="0" borderId="0" xfId="6"/>
    <xf numFmtId="0" fontId="11" fillId="0" borderId="0" xfId="6" applyFont="1" applyAlignment="1">
      <alignment vertical="center"/>
    </xf>
    <xf numFmtId="0" fontId="10" fillId="0" borderId="0" xfId="6" applyFont="1"/>
    <xf numFmtId="0" fontId="2" fillId="0" borderId="1" xfId="0" applyFont="1" applyBorder="1" applyAlignment="1">
      <alignment horizontal="center"/>
    </xf>
    <xf numFmtId="0" fontId="7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164" fontId="0" fillId="4" borderId="0" xfId="4" applyFont="1" applyFill="1" applyAlignment="1"/>
    <xf numFmtId="0" fontId="0" fillId="4" borderId="0" xfId="0" applyFill="1"/>
    <xf numFmtId="9" fontId="0" fillId="4" borderId="0" xfId="0" applyNumberFormat="1" applyFill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2" fillId="0" borderId="0" xfId="0" applyFont="1"/>
    <xf numFmtId="0" fontId="13" fillId="0" borderId="0" xfId="0" quotePrefix="1" applyFont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4" fillId="0" borderId="0" xfId="0" applyFont="1" applyAlignment="1">
      <alignment vertical="center"/>
    </xf>
    <xf numFmtId="164" fontId="1" fillId="0" borderId="0" xfId="4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5" borderId="0" xfId="0" applyFill="1"/>
    <xf numFmtId="0" fontId="15" fillId="0" borderId="0" xfId="0" applyFont="1" applyAlignment="1">
      <alignment vertical="center"/>
    </xf>
    <xf numFmtId="164" fontId="1" fillId="0" borderId="0" xfId="4" applyFont="1"/>
    <xf numFmtId="0" fontId="1" fillId="0" borderId="0" xfId="0" applyFont="1" applyAlignment="1">
      <alignment vertical="center" wrapText="1"/>
    </xf>
    <xf numFmtId="0" fontId="1" fillId="5" borderId="0" xfId="0" applyFont="1" applyFill="1"/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4" fillId="0" borderId="0" xfId="0" applyFont="1" applyFill="1" applyAlignment="1">
      <alignment vertical="center"/>
    </xf>
    <xf numFmtId="0" fontId="1" fillId="0" borderId="0" xfId="0" applyFont="1" applyFill="1"/>
    <xf numFmtId="164" fontId="1" fillId="0" borderId="0" xfId="4" applyFont="1" applyFill="1" applyAlignment="1">
      <alignment horizontal="center"/>
    </xf>
    <xf numFmtId="0" fontId="1" fillId="0" borderId="0" xfId="6" quotePrefix="1" applyFont="1"/>
    <xf numFmtId="0" fontId="7" fillId="0" borderId="0" xfId="0" applyFont="1" applyFill="1"/>
    <xf numFmtId="0" fontId="17" fillId="0" borderId="0" xfId="0" applyFont="1"/>
    <xf numFmtId="0" fontId="1" fillId="0" borderId="0" xfId="6" applyFont="1"/>
    <xf numFmtId="0" fontId="18" fillId="0" borderId="0" xfId="0" applyFont="1"/>
    <xf numFmtId="0" fontId="2" fillId="0" borderId="0" xfId="0" applyFont="1" applyAlignment="1">
      <alignment horizontal="center" wrapText="1"/>
    </xf>
    <xf numFmtId="164" fontId="0" fillId="0" borderId="0" xfId="4" applyFont="1" applyAlignment="1">
      <alignment horizontal="right" indent="2"/>
    </xf>
    <xf numFmtId="165" fontId="7" fillId="0" borderId="0" xfId="5" applyFont="1" applyFill="1"/>
    <xf numFmtId="0" fontId="2" fillId="0" borderId="1" xfId="0" applyFont="1" applyBorder="1" applyAlignment="1">
      <alignment horizontal="center" vertical="center"/>
    </xf>
    <xf numFmtId="172" fontId="2" fillId="0" borderId="1" xfId="4" applyNumberFormat="1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172" fontId="0" fillId="0" borderId="3" xfId="4" applyNumberFormat="1" applyFont="1" applyBorder="1"/>
    <xf numFmtId="0" fontId="1" fillId="0" borderId="3" xfId="0" applyFont="1" applyBorder="1"/>
    <xf numFmtId="0" fontId="2" fillId="0" borderId="0" xfId="0" applyFont="1" applyFill="1" applyBorder="1" applyAlignment="1">
      <alignment horizontal="left" vertical="center"/>
    </xf>
    <xf numFmtId="164" fontId="7" fillId="3" borderId="0" xfId="4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6" applyFont="1" applyAlignment="1">
      <alignment horizontal="left" vertical="center" wrapText="1"/>
    </xf>
  </cellXfs>
  <cellStyles count="11">
    <cellStyle name="Comma [0]" xfId="1"/>
    <cellStyle name="Currency [0]" xfId="2"/>
    <cellStyle name="Dezimal_Wohnbevölkerung" xfId="3"/>
    <cellStyle name="Milliers" xfId="4" builtinId="3"/>
    <cellStyle name="Monétaire" xfId="5" builtinId="4"/>
    <cellStyle name="Normal" xfId="0" builtinId="0"/>
    <cellStyle name="Normal 2" xfId="6"/>
    <cellStyle name="Standard_Anpassen der Amortisation" xfId="7"/>
    <cellStyle name="titel" xfId="8"/>
    <cellStyle name="Währung [0]_Compiling Utility Macros" xfId="9"/>
    <cellStyle name="Währung_Compiling Utility Macro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externalLink" Target="externalLinks/externalLink3.xml"/><Relationship Id="rId13" Type="http://schemas.openxmlformats.org/officeDocument/2006/relationships/externalLink" Target="externalLinks/externalLink4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1156335</xdr:colOff>
      <xdr:row>16</xdr:row>
      <xdr:rowOff>30480</xdr:rowOff>
    </xdr:from>
    <xdr:to>
      <xdr:col>7</xdr:col>
      <xdr:colOff>426721</xdr:colOff>
      <xdr:row>22</xdr:row>
      <xdr:rowOff>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4585335" y="2735580"/>
          <a:ext cx="2821306" cy="975360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Affichez le commentaire "</a:t>
          </a:r>
          <a:r>
            <a:rPr lang="fr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faire une demande"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lorsque la dépense est supérieure ou égale à 8000, sinon indiquez "OK".</a:t>
          </a:r>
          <a:endParaRPr lang="fr-CH" b="0"/>
        </a:p>
      </xdr:txBody>
    </xdr:sp>
    <xdr:clientData/>
  </xdr:twoCellAnchor>
  <xdr:twoCellAnchor>
    <xdr:from>
      <xdr:col>3</xdr:col>
      <xdr:colOff>1139190</xdr:colOff>
      <xdr:row>6</xdr:row>
      <xdr:rowOff>13335</xdr:rowOff>
    </xdr:from>
    <xdr:to>
      <xdr:col>7</xdr:col>
      <xdr:colOff>274320</xdr:colOff>
      <xdr:row>12</xdr:row>
      <xdr:rowOff>53340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4568190" y="1042035"/>
          <a:ext cx="2686050" cy="1045845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Affichez une prime de 5000 pour les chiffres d'affaires supérieurs à </a:t>
          </a:r>
          <a:b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30'000.00, sinon laissez la prime à 0.</a:t>
          </a:r>
          <a:endParaRPr lang="fr-CH" b="0"/>
        </a:p>
      </xdr:txBody>
    </xdr:sp>
    <xdr:clientData/>
  </xdr:twoCellAnchor>
  <xdr:twoCellAnchor>
    <xdr:from>
      <xdr:col>4</xdr:col>
      <xdr:colOff>773430</xdr:colOff>
      <xdr:row>27</xdr:row>
      <xdr:rowOff>342900</xdr:rowOff>
    </xdr:from>
    <xdr:to>
      <xdr:col>7</xdr:col>
      <xdr:colOff>750570</xdr:colOff>
      <xdr:row>33</xdr:row>
      <xdr:rowOff>99060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5375910" y="4892040"/>
          <a:ext cx="2354580" cy="952500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 le client est abonné les frais de port (30.00) sont offerts, calculez le montant de la commande</a:t>
          </a:r>
          <a:endParaRPr lang="fr-CH" b="0"/>
        </a:p>
      </xdr:txBody>
    </xdr:sp>
    <xdr:clientData/>
  </xdr:twoCellAnchor>
  <xdr:twoCellAnchor>
    <xdr:from>
      <xdr:col>3</xdr:col>
      <xdr:colOff>1171575</xdr:colOff>
      <xdr:row>37</xdr:row>
      <xdr:rowOff>135255</xdr:rowOff>
    </xdr:from>
    <xdr:to>
      <xdr:col>7</xdr:col>
      <xdr:colOff>211455</xdr:colOff>
      <xdr:row>43</xdr:row>
      <xdr:rowOff>91440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4600575" y="6551295"/>
          <a:ext cx="2590800" cy="962025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 le nombre d'inscrits est égal à 10 indiqué "Complet" dans la colonne cours, sinon laissez la cellule vide ""</a:t>
          </a:r>
          <a:endParaRPr lang="fr-CH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769620</xdr:colOff>
      <xdr:row>1</xdr:row>
      <xdr:rowOff>152400</xdr:rowOff>
    </xdr:from>
    <xdr:to>
      <xdr:col>11</xdr:col>
      <xdr:colOff>648102</xdr:colOff>
      <xdr:row>18</xdr:row>
      <xdr:rowOff>106923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020" y="327660"/>
          <a:ext cx="4633362" cy="2804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veau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D_REPNew2.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RAPSCH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que/EXCEL/Basic/Bases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t."/>
      <sheetName val="Sous totaux"/>
      <sheetName val="%"/>
      <sheetName val="Calculs"/>
      <sheetName val="Arrondis"/>
      <sheetName val="Solution"/>
      <sheetName val="logique"/>
      <sheetName val="Classes"/>
      <sheetName val="Liens"/>
      <sheetName val="Formu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 refreshError="1"/>
      <sheetData sheetId="1" refreshError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 t="str">
            <v/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 t="str">
            <v/>
          </cell>
          <cell r="CZ98" t="str">
            <v/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 t="str">
            <v/>
          </cell>
          <cell r="EF98" t="str">
            <v/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  <cell r="EN98" t="str">
            <v/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 t="str">
            <v/>
          </cell>
          <cell r="EV98" t="str">
            <v/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 t="str">
            <v/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 t="str">
            <v/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 t="str">
            <v/>
          </cell>
          <cell r="CZ99" t="str">
            <v/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 t="str">
            <v/>
          </cell>
          <cell r="EF99" t="str">
            <v/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  <cell r="EN99" t="str">
            <v/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 t="str">
            <v/>
          </cell>
          <cell r="EV99" t="str">
            <v/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 t="str">
            <v/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 t="str">
            <v/>
          </cell>
          <cell r="CS100" t="str">
            <v/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 t="str">
            <v/>
          </cell>
          <cell r="CZ100" t="str">
            <v/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 t="str">
            <v/>
          </cell>
          <cell r="EE100" t="str">
            <v/>
          </cell>
          <cell r="EF100" t="str">
            <v/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  <cell r="EN100" t="str">
            <v/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 t="str">
            <v/>
          </cell>
          <cell r="EU100" t="str">
            <v/>
          </cell>
          <cell r="EV100" t="str">
            <v/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 t="str">
            <v/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 t="str">
            <v/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 t="str">
            <v/>
          </cell>
          <cell r="EE110" t="str">
            <v/>
          </cell>
          <cell r="EF110" t="str">
            <v/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  <cell r="EN110" t="str">
            <v/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 t="str">
            <v/>
          </cell>
          <cell r="EU110" t="str">
            <v/>
          </cell>
          <cell r="EV110" t="str">
            <v/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 t="str">
            <v/>
          </cell>
          <cell r="BJ117">
            <v>75000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 t="str">
            <v/>
          </cell>
          <cell r="BJ118">
            <v>155714.29</v>
          </cell>
          <cell r="BK118">
            <v>130000</v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>
            <v>1800</v>
          </cell>
          <cell r="BG119">
            <v>3600</v>
          </cell>
          <cell r="BH119">
            <v>5400</v>
          </cell>
          <cell r="BI119" t="str">
            <v/>
          </cell>
          <cell r="BJ119">
            <v>7200</v>
          </cell>
          <cell r="BK119">
            <v>7200</v>
          </cell>
          <cell r="BL119">
            <v>7200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>
            <v>8000</v>
          </cell>
          <cell r="BH120">
            <v>10000</v>
          </cell>
          <cell r="BI120" t="str">
            <v/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</row>
        <row r="154">
          <cell r="S154" t="str">
            <v>COST TO DATE</v>
          </cell>
          <cell r="V154" t="str">
            <v>DIRECT TO DATE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BZ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</row>
        <row r="186">
          <cell r="T186" t="str">
            <v>BUDGET FORECAST</v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J196" t="str">
            <v/>
          </cell>
          <cell r="BK196" t="str">
            <v/>
          </cell>
          <cell r="BT196">
            <v>35870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J197" t="str">
            <v/>
          </cell>
          <cell r="BK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 t="str">
            <v/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</row>
        <row r="217">
          <cell r="T217" t="str">
            <v>BUDGET FORECAST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 t="str">
            <v/>
          </cell>
          <cell r="FC217" t="str">
            <v/>
          </cell>
          <cell r="FD217" t="str">
            <v/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 t="str">
            <v/>
          </cell>
          <cell r="FC218" t="str">
            <v/>
          </cell>
          <cell r="FD218" t="str">
            <v/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 t="str">
            <v/>
          </cell>
          <cell r="FD219" t="str">
            <v/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 t="str">
            <v/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 t="str">
            <v/>
          </cell>
          <cell r="FD221" t="str">
            <v/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 t="str">
            <v/>
          </cell>
          <cell r="FC222" t="str">
            <v/>
          </cell>
          <cell r="FD222" t="str">
            <v/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 t="str">
            <v/>
          </cell>
          <cell r="FC223" t="str">
            <v/>
          </cell>
          <cell r="FD223" t="str">
            <v/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</row>
        <row r="229">
          <cell r="V229" t="str">
            <v>PROJECTED STREET</v>
          </cell>
          <cell r="X229">
            <v>36122.220141999998</v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 t="str">
            <v/>
          </cell>
          <cell r="CB235" t="str">
            <v/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</row>
        <row r="238">
          <cell r="T238" t="str">
            <v>BUDGET FORECAST</v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 t="str">
            <v/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A241" t="str">
            <v/>
          </cell>
          <cell r="CB241" t="str">
            <v/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A242" t="str">
            <v/>
          </cell>
          <cell r="CB242" t="str">
            <v/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</row>
        <row r="250">
          <cell r="V250" t="str">
            <v>PROJECTED STREET</v>
          </cell>
          <cell r="X250">
            <v>36184</v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</row>
        <row r="259">
          <cell r="T259" t="str">
            <v>BUDGET FORECAST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 t="str">
            <v/>
          </cell>
          <cell r="FC261" t="str">
            <v/>
          </cell>
          <cell r="FD261" t="str">
            <v/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 t="str">
            <v/>
          </cell>
          <cell r="FD262" t="str">
            <v/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BZ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 t="str">
            <v/>
          </cell>
          <cell r="FC263" t="str">
            <v/>
          </cell>
          <cell r="FD263" t="str">
            <v/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 t="str">
            <v/>
          </cell>
          <cell r="FD264" t="str">
            <v/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 t="str">
            <v/>
          </cell>
          <cell r="FD265" t="str">
            <v/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Stat."/>
      <sheetName val="%"/>
      <sheetName val="Arrondis"/>
      <sheetName val="Solution"/>
      <sheetName val="logique"/>
      <sheetName val="Classes"/>
      <sheetName val="Lie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K47"/>
  <sheetViews>
    <sheetView workbookViewId="0"/>
  </sheetViews>
  <sheetFormatPr baseColWidth="10" defaultRowHeight="12" x14ac:dyDescent="0"/>
  <cols>
    <col min="1" max="1" width="13.5" customWidth="1"/>
  </cols>
  <sheetData>
    <row r="1" spans="1:11" ht="15">
      <c r="A1" s="60" t="s">
        <v>129</v>
      </c>
    </row>
    <row r="2" spans="1:11" ht="15">
      <c r="A2" s="60"/>
    </row>
    <row r="3" spans="1:11" ht="30.5" customHeight="1">
      <c r="A3" s="35" t="s">
        <v>0</v>
      </c>
      <c r="H3" s="73" t="s">
        <v>167</v>
      </c>
      <c r="I3" s="73"/>
      <c r="J3" s="73"/>
      <c r="K3" s="12"/>
    </row>
    <row r="5" spans="1:11" ht="15">
      <c r="A5" s="1" t="s">
        <v>1</v>
      </c>
      <c r="B5" s="36" t="s">
        <v>2</v>
      </c>
      <c r="D5">
        <v>12</v>
      </c>
      <c r="E5">
        <v>3</v>
      </c>
      <c r="F5" s="12"/>
      <c r="H5" s="72"/>
      <c r="I5" s="72"/>
      <c r="J5" s="72"/>
    </row>
    <row r="6" spans="1:11" ht="15">
      <c r="A6" s="1"/>
      <c r="B6" s="36"/>
      <c r="F6" s="15"/>
    </row>
    <row r="7" spans="1:11" ht="15">
      <c r="A7" s="1" t="s">
        <v>3</v>
      </c>
      <c r="B7" s="36" t="s">
        <v>4</v>
      </c>
      <c r="D7">
        <v>54</v>
      </c>
      <c r="E7">
        <v>34</v>
      </c>
      <c r="F7" s="12"/>
    </row>
    <row r="8" spans="1:11" ht="15">
      <c r="A8" s="1"/>
      <c r="B8" s="36"/>
      <c r="F8" s="15"/>
    </row>
    <row r="9" spans="1:11" ht="15">
      <c r="A9" s="1" t="s">
        <v>5</v>
      </c>
      <c r="B9" s="36" t="s">
        <v>6</v>
      </c>
      <c r="D9">
        <v>32</v>
      </c>
      <c r="E9">
        <v>3</v>
      </c>
      <c r="F9" s="12"/>
    </row>
    <row r="10" spans="1:11" s="14" customFormat="1" ht="15">
      <c r="A10" s="15"/>
      <c r="B10" s="37"/>
      <c r="F10" s="15"/>
    </row>
    <row r="11" spans="1:11" ht="15">
      <c r="A11" s="1" t="s">
        <v>7</v>
      </c>
      <c r="B11" s="36" t="s">
        <v>8</v>
      </c>
      <c r="D11" s="14">
        <v>10</v>
      </c>
      <c r="E11">
        <v>5</v>
      </c>
      <c r="F11" s="12"/>
    </row>
    <row r="13" spans="1:11">
      <c r="A13" s="35" t="s">
        <v>9</v>
      </c>
    </row>
    <row r="15" spans="1:11">
      <c r="A15" s="4" t="s">
        <v>10</v>
      </c>
      <c r="B15" s="4" t="s">
        <v>11</v>
      </c>
      <c r="C15" s="4" t="s">
        <v>12</v>
      </c>
    </row>
    <row r="16" spans="1:11">
      <c r="A16">
        <v>12</v>
      </c>
      <c r="B16">
        <v>23</v>
      </c>
      <c r="C16">
        <v>76</v>
      </c>
    </row>
    <row r="17" spans="1:3">
      <c r="A17">
        <v>23</v>
      </c>
      <c r="B17">
        <v>43</v>
      </c>
      <c r="C17">
        <v>65</v>
      </c>
    </row>
    <row r="18" spans="1:3">
      <c r="A18">
        <v>45</v>
      </c>
      <c r="B18">
        <v>22</v>
      </c>
      <c r="C18">
        <v>45</v>
      </c>
    </row>
    <row r="19" spans="1:3">
      <c r="A19">
        <v>65</v>
      </c>
      <c r="B19">
        <v>12</v>
      </c>
      <c r="C19">
        <v>65</v>
      </c>
    </row>
    <row r="20" spans="1:3">
      <c r="A20">
        <v>43</v>
      </c>
      <c r="B20">
        <v>34</v>
      </c>
      <c r="C20">
        <v>32</v>
      </c>
    </row>
    <row r="22" spans="1:3">
      <c r="A22" s="1" t="s">
        <v>13</v>
      </c>
      <c r="C22" s="12"/>
    </row>
    <row r="23" spans="1:3">
      <c r="A23" s="1"/>
      <c r="C23" s="15"/>
    </row>
    <row r="24" spans="1:3">
      <c r="A24" s="1" t="s">
        <v>14</v>
      </c>
      <c r="C24" s="12"/>
    </row>
    <row r="25" spans="1:3">
      <c r="A25" s="1"/>
      <c r="C25" s="15"/>
    </row>
    <row r="26" spans="1:3">
      <c r="A26" s="1" t="s">
        <v>63</v>
      </c>
      <c r="C26" s="12"/>
    </row>
    <row r="29" spans="1:3">
      <c r="A29" s="35" t="s">
        <v>15</v>
      </c>
    </row>
    <row r="31" spans="1:3">
      <c r="A31" t="s">
        <v>16</v>
      </c>
      <c r="B31" s="4" t="s">
        <v>17</v>
      </c>
    </row>
    <row r="32" spans="1:3">
      <c r="A32" t="s">
        <v>18</v>
      </c>
      <c r="B32" s="4" t="s">
        <v>19</v>
      </c>
    </row>
    <row r="33" spans="1:2">
      <c r="A33" t="s">
        <v>20</v>
      </c>
      <c r="B33" s="3" t="s">
        <v>21</v>
      </c>
    </row>
    <row r="35" spans="1:2">
      <c r="A35" s="1" t="s">
        <v>70</v>
      </c>
      <c r="B35" s="26" t="s">
        <v>135</v>
      </c>
    </row>
    <row r="36" spans="1:2">
      <c r="B36" s="1"/>
    </row>
    <row r="37" spans="1:2">
      <c r="B37">
        <v>10</v>
      </c>
    </row>
    <row r="38" spans="1:2">
      <c r="B38">
        <v>10</v>
      </c>
    </row>
    <row r="39" spans="1:2">
      <c r="B39">
        <v>2</v>
      </c>
    </row>
    <row r="40" spans="1:2">
      <c r="B40" s="12"/>
    </row>
    <row r="42" spans="1:2">
      <c r="A42" s="1" t="s">
        <v>71</v>
      </c>
      <c r="B42" s="26" t="s">
        <v>136</v>
      </c>
    </row>
    <row r="43" spans="1:2">
      <c r="B43" s="1"/>
    </row>
    <row r="44" spans="1:2">
      <c r="B44">
        <v>23</v>
      </c>
    </row>
    <row r="45" spans="1:2">
      <c r="B45">
        <v>45</v>
      </c>
    </row>
    <row r="46" spans="1:2">
      <c r="B46">
        <v>65</v>
      </c>
    </row>
    <row r="47" spans="1:2">
      <c r="B47" s="12"/>
    </row>
  </sheetData>
  <mergeCells count="2">
    <mergeCell ref="H5:J5"/>
    <mergeCell ref="H3:J3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F47"/>
  <sheetViews>
    <sheetView workbookViewId="0"/>
  </sheetViews>
  <sheetFormatPr baseColWidth="10" defaultRowHeight="12" x14ac:dyDescent="0"/>
  <cols>
    <col min="1" max="1" width="15.6640625" customWidth="1"/>
    <col min="2" max="2" width="14.83203125" customWidth="1"/>
    <col min="3" max="3" width="14" bestFit="1" customWidth="1"/>
  </cols>
  <sheetData>
    <row r="1" spans="1:6" ht="15">
      <c r="A1" s="60" t="s">
        <v>23</v>
      </c>
    </row>
    <row r="2" spans="1:6">
      <c r="A2" s="35"/>
      <c r="C2" s="35"/>
    </row>
    <row r="3" spans="1:6">
      <c r="A3" s="1" t="s">
        <v>22</v>
      </c>
      <c r="C3" s="35"/>
    </row>
    <row r="5" spans="1:6">
      <c r="A5" s="38"/>
      <c r="B5" s="39" t="s">
        <v>24</v>
      </c>
      <c r="C5" s="39" t="s">
        <v>25</v>
      </c>
      <c r="D5" s="39" t="s">
        <v>26</v>
      </c>
      <c r="E5" s="39" t="s">
        <v>27</v>
      </c>
      <c r="F5" s="39" t="s">
        <v>77</v>
      </c>
    </row>
    <row r="6" spans="1:6">
      <c r="A6" s="38" t="s">
        <v>10</v>
      </c>
      <c r="B6" s="38">
        <v>55</v>
      </c>
      <c r="C6" s="38">
        <v>43</v>
      </c>
      <c r="D6" s="38">
        <v>67</v>
      </c>
      <c r="E6" s="38">
        <v>65</v>
      </c>
      <c r="F6" s="34">
        <f>SUM(B6:E6)</f>
        <v>230</v>
      </c>
    </row>
    <row r="7" spans="1:6">
      <c r="A7" s="38" t="s">
        <v>11</v>
      </c>
      <c r="B7" s="38">
        <v>45</v>
      </c>
      <c r="C7" s="38">
        <v>23</v>
      </c>
      <c r="D7" s="38">
        <v>89</v>
      </c>
      <c r="E7" s="38">
        <v>43</v>
      </c>
      <c r="F7" s="40"/>
    </row>
    <row r="8" spans="1:6">
      <c r="A8" s="38" t="s">
        <v>12</v>
      </c>
      <c r="B8" s="38">
        <v>65</v>
      </c>
      <c r="C8" s="38">
        <v>45</v>
      </c>
      <c r="D8" s="38">
        <v>87</v>
      </c>
      <c r="E8" s="38">
        <v>44</v>
      </c>
      <c r="F8" s="40"/>
    </row>
    <row r="9" spans="1:6">
      <c r="A9" s="38" t="s">
        <v>77</v>
      </c>
      <c r="B9" s="34">
        <f>SUM(B6:B8)</f>
        <v>165</v>
      </c>
      <c r="C9" s="40"/>
      <c r="D9" s="40"/>
      <c r="E9" s="40"/>
      <c r="F9" s="40"/>
    </row>
    <row r="12" spans="1:6" ht="15">
      <c r="A12" s="60" t="s">
        <v>29</v>
      </c>
    </row>
    <row r="14" spans="1:6">
      <c r="A14" s="1" t="s">
        <v>70</v>
      </c>
      <c r="B14" s="26" t="s">
        <v>30</v>
      </c>
      <c r="C14" s="28">
        <v>6.2</v>
      </c>
    </row>
    <row r="16" spans="1:6">
      <c r="B16" s="27" t="s">
        <v>31</v>
      </c>
      <c r="C16" s="27" t="s">
        <v>32</v>
      </c>
    </row>
    <row r="17" spans="1:3">
      <c r="B17">
        <v>10</v>
      </c>
      <c r="C17" s="18"/>
    </row>
    <row r="18" spans="1:3">
      <c r="B18">
        <v>5</v>
      </c>
      <c r="C18" s="18"/>
    </row>
    <row r="19" spans="1:3">
      <c r="B19">
        <v>6</v>
      </c>
      <c r="C19" s="18"/>
    </row>
    <row r="20" spans="1:3">
      <c r="B20">
        <v>12</v>
      </c>
      <c r="C20" s="18"/>
    </row>
    <row r="21" spans="1:3">
      <c r="B21">
        <v>30</v>
      </c>
      <c r="C21" s="18"/>
    </row>
    <row r="24" spans="1:3">
      <c r="A24" s="1" t="s">
        <v>71</v>
      </c>
      <c r="B24" s="26" t="s">
        <v>56</v>
      </c>
      <c r="C24" s="29">
        <v>200</v>
      </c>
    </row>
    <row r="26" spans="1:3">
      <c r="B26" s="26" t="s">
        <v>68</v>
      </c>
      <c r="C26" s="26" t="s">
        <v>69</v>
      </c>
    </row>
    <row r="27" spans="1:3">
      <c r="B27" s="26">
        <v>8900</v>
      </c>
      <c r="C27" s="18"/>
    </row>
    <row r="28" spans="1:3">
      <c r="B28" s="26">
        <v>7680</v>
      </c>
      <c r="C28" s="18"/>
    </row>
    <row r="29" spans="1:3">
      <c r="B29" s="26">
        <v>11250</v>
      </c>
      <c r="C29" s="18"/>
    </row>
    <row r="30" spans="1:3">
      <c r="B30" s="26">
        <v>9800</v>
      </c>
      <c r="C30" s="18"/>
    </row>
    <row r="31" spans="1:3">
      <c r="B31" s="26">
        <v>10500</v>
      </c>
      <c r="C31" s="18"/>
    </row>
    <row r="32" spans="1:3">
      <c r="B32" s="26"/>
      <c r="C32" s="18"/>
    </row>
    <row r="34" spans="1:5">
      <c r="A34" s="1" t="s">
        <v>72</v>
      </c>
      <c r="B34" s="26" t="s">
        <v>33</v>
      </c>
      <c r="C34" s="30">
        <v>0.2</v>
      </c>
    </row>
    <row r="35" spans="1:5">
      <c r="A35" s="26"/>
      <c r="B35" s="1"/>
    </row>
    <row r="36" spans="1:5">
      <c r="A36" s="26"/>
      <c r="B36" s="26" t="s">
        <v>32</v>
      </c>
      <c r="C36">
        <v>10</v>
      </c>
      <c r="D36">
        <v>300</v>
      </c>
      <c r="E36">
        <v>450</v>
      </c>
    </row>
    <row r="37" spans="1:5">
      <c r="A37" s="26"/>
      <c r="B37" s="26" t="s">
        <v>34</v>
      </c>
      <c r="C37" s="18"/>
      <c r="D37" s="18"/>
      <c r="E37" s="18"/>
    </row>
    <row r="38" spans="1:5">
      <c r="A38" s="26"/>
    </row>
    <row r="39" spans="1:5">
      <c r="A39" s="26"/>
    </row>
    <row r="40" spans="1:5">
      <c r="A40" s="26"/>
    </row>
    <row r="41" spans="1:5">
      <c r="A41" s="1" t="s">
        <v>73</v>
      </c>
      <c r="B41" s="26" t="s">
        <v>35</v>
      </c>
      <c r="C41" s="30">
        <v>0.08</v>
      </c>
    </row>
    <row r="43" spans="1:5">
      <c r="B43" s="27" t="s">
        <v>36</v>
      </c>
      <c r="C43" s="27" t="s">
        <v>37</v>
      </c>
    </row>
    <row r="44" spans="1:5">
      <c r="B44">
        <v>1200</v>
      </c>
      <c r="C44" s="18"/>
    </row>
    <row r="45" spans="1:5">
      <c r="B45">
        <v>300</v>
      </c>
      <c r="C45" s="18"/>
    </row>
    <row r="46" spans="1:5">
      <c r="B46">
        <v>560</v>
      </c>
      <c r="C46" s="18"/>
    </row>
    <row r="47" spans="1:5">
      <c r="B47">
        <v>230</v>
      </c>
      <c r="C47" s="18"/>
    </row>
  </sheetData>
  <phoneticPr fontId="4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L90"/>
  <sheetViews>
    <sheetView workbookViewId="0"/>
  </sheetViews>
  <sheetFormatPr baseColWidth="10" defaultRowHeight="12" x14ac:dyDescent="0"/>
  <cols>
    <col min="1" max="1" width="15.83203125" bestFit="1" customWidth="1"/>
    <col min="2" max="2" width="19.1640625" customWidth="1"/>
    <col min="3" max="3" width="17.83203125" customWidth="1"/>
    <col min="4" max="4" width="15.5" customWidth="1"/>
    <col min="5" max="5" width="16.5" customWidth="1"/>
  </cols>
  <sheetData>
    <row r="1" spans="1:5" ht="15">
      <c r="A1" s="60" t="s">
        <v>128</v>
      </c>
    </row>
    <row r="3" spans="1:5">
      <c r="A3" s="35" t="s">
        <v>39</v>
      </c>
    </row>
    <row r="5" spans="1:5">
      <c r="B5" s="27" t="s">
        <v>28</v>
      </c>
      <c r="C5" s="27" t="s">
        <v>40</v>
      </c>
      <c r="D5" s="27" t="s">
        <v>41</v>
      </c>
    </row>
    <row r="6" spans="1:5">
      <c r="B6">
        <v>23</v>
      </c>
      <c r="C6">
        <v>23</v>
      </c>
      <c r="D6">
        <v>23</v>
      </c>
    </row>
    <row r="7" spans="1:5">
      <c r="B7">
        <v>34</v>
      </c>
      <c r="C7">
        <v>34</v>
      </c>
      <c r="D7">
        <v>34</v>
      </c>
    </row>
    <row r="8" spans="1:5">
      <c r="B8">
        <v>56</v>
      </c>
      <c r="C8">
        <v>56</v>
      </c>
      <c r="D8">
        <v>56</v>
      </c>
    </row>
    <row r="9" spans="1:5">
      <c r="B9">
        <v>76</v>
      </c>
      <c r="C9">
        <v>76</v>
      </c>
      <c r="D9">
        <v>76</v>
      </c>
    </row>
    <row r="10" spans="1:5">
      <c r="B10">
        <v>54</v>
      </c>
      <c r="C10">
        <v>54</v>
      </c>
      <c r="D10">
        <v>54</v>
      </c>
    </row>
    <row r="11" spans="1:5">
      <c r="A11" s="26" t="s">
        <v>78</v>
      </c>
      <c r="B11" s="17"/>
      <c r="C11" s="17"/>
      <c r="D11" s="17"/>
    </row>
    <row r="14" spans="1:5">
      <c r="A14" s="35" t="s">
        <v>38</v>
      </c>
    </row>
    <row r="16" spans="1:5" ht="49.75" customHeight="1">
      <c r="A16" s="31" t="s">
        <v>74</v>
      </c>
      <c r="B16" s="32" t="s">
        <v>44</v>
      </c>
      <c r="C16" s="32" t="s">
        <v>43</v>
      </c>
      <c r="D16" s="32" t="s">
        <v>42</v>
      </c>
      <c r="E16" s="32" t="s">
        <v>45</v>
      </c>
    </row>
    <row r="17" spans="1:12">
      <c r="A17" s="31" t="s">
        <v>75</v>
      </c>
      <c r="B17" s="33" t="s">
        <v>64</v>
      </c>
      <c r="C17" s="33" t="s">
        <v>65</v>
      </c>
      <c r="D17" s="33" t="s">
        <v>66</v>
      </c>
      <c r="E17" s="33" t="s">
        <v>67</v>
      </c>
    </row>
    <row r="18" spans="1:12">
      <c r="A18" s="74" t="s">
        <v>76</v>
      </c>
      <c r="B18" s="24">
        <v>23</v>
      </c>
      <c r="C18" s="24">
        <v>24</v>
      </c>
      <c r="D18" s="24">
        <v>25</v>
      </c>
      <c r="E18" s="24">
        <v>26</v>
      </c>
      <c r="F18" s="4"/>
    </row>
    <row r="19" spans="1:12">
      <c r="A19" s="75"/>
      <c r="B19" s="39" t="s">
        <v>110</v>
      </c>
      <c r="C19" s="39" t="s">
        <v>110</v>
      </c>
      <c r="D19" s="39" t="s">
        <v>110</v>
      </c>
      <c r="E19" s="39" t="s">
        <v>110</v>
      </c>
      <c r="F19" s="4"/>
    </row>
    <row r="20" spans="1:12">
      <c r="A20" s="75"/>
      <c r="B20" s="24">
        <v>45</v>
      </c>
      <c r="C20" s="24">
        <v>46</v>
      </c>
      <c r="D20" s="24">
        <v>47</v>
      </c>
      <c r="E20" s="24">
        <v>48</v>
      </c>
    </row>
    <row r="21" spans="1:12">
      <c r="A21" s="75"/>
      <c r="B21" s="24" t="s">
        <v>46</v>
      </c>
      <c r="C21" s="24" t="s">
        <v>46</v>
      </c>
      <c r="D21" s="24" t="s">
        <v>46</v>
      </c>
      <c r="E21" s="24" t="s">
        <v>46</v>
      </c>
      <c r="F21" s="4"/>
    </row>
    <row r="22" spans="1:12">
      <c r="A22" s="75"/>
      <c r="B22" s="24"/>
      <c r="C22" s="24"/>
      <c r="D22" s="24"/>
      <c r="E22" s="24"/>
    </row>
    <row r="23" spans="1:12">
      <c r="A23" s="75"/>
      <c r="B23" s="24"/>
      <c r="C23" s="24"/>
      <c r="D23" s="24"/>
      <c r="E23" s="24"/>
      <c r="F23" s="4"/>
    </row>
    <row r="24" spans="1:12">
      <c r="A24" s="75"/>
      <c r="B24" s="24">
        <v>34</v>
      </c>
      <c r="C24" s="24">
        <v>35</v>
      </c>
      <c r="D24" s="24">
        <v>36</v>
      </c>
      <c r="E24" s="24">
        <v>37</v>
      </c>
    </row>
    <row r="25" spans="1:12">
      <c r="A25" s="75"/>
      <c r="B25" s="24"/>
      <c r="C25" s="24"/>
      <c r="D25" s="24"/>
      <c r="E25" s="24"/>
      <c r="F25" s="4"/>
    </row>
    <row r="26" spans="1:12">
      <c r="A26" s="75"/>
      <c r="B26" s="24" t="s">
        <v>46</v>
      </c>
      <c r="C26" s="24" t="s">
        <v>46</v>
      </c>
      <c r="D26" s="24" t="s">
        <v>46</v>
      </c>
      <c r="E26" s="24" t="s">
        <v>46</v>
      </c>
    </row>
    <row r="27" spans="1:12">
      <c r="A27" s="75"/>
      <c r="B27" s="24">
        <v>43</v>
      </c>
      <c r="C27" s="24">
        <v>44</v>
      </c>
      <c r="D27" s="24">
        <v>45</v>
      </c>
      <c r="E27" s="24">
        <v>46</v>
      </c>
      <c r="F27" s="4"/>
    </row>
    <row r="28" spans="1:12">
      <c r="A28" s="41" t="s">
        <v>78</v>
      </c>
      <c r="B28" s="34"/>
      <c r="C28" s="34"/>
      <c r="D28" s="34"/>
      <c r="E28" s="34"/>
      <c r="F28" s="4"/>
    </row>
    <row r="31" spans="1:12">
      <c r="I31" s="14"/>
      <c r="J31" s="14"/>
      <c r="K31" s="14"/>
      <c r="L31" s="14"/>
    </row>
    <row r="32" spans="1:12" ht="15">
      <c r="A32" s="1" t="s">
        <v>70</v>
      </c>
      <c r="B32" s="26" t="s">
        <v>98</v>
      </c>
      <c r="H32" s="42"/>
      <c r="I32" s="14"/>
      <c r="J32" s="14"/>
      <c r="K32" s="53"/>
      <c r="L32" s="53"/>
    </row>
    <row r="33" spans="2:12">
      <c r="H33" s="10"/>
      <c r="I33" s="14"/>
      <c r="J33" s="14"/>
      <c r="K33" s="54"/>
      <c r="L33" s="55"/>
    </row>
    <row r="34" spans="2:12">
      <c r="B34" s="46" t="s">
        <v>106</v>
      </c>
      <c r="H34" s="10"/>
      <c r="I34" s="14"/>
      <c r="J34" s="14"/>
      <c r="K34" s="54"/>
      <c r="L34" s="55"/>
    </row>
    <row r="35" spans="2:12">
      <c r="B35" s="26" t="s">
        <v>79</v>
      </c>
      <c r="H35" s="10"/>
      <c r="I35" s="14"/>
      <c r="J35" s="14"/>
      <c r="K35" s="54"/>
      <c r="L35" s="55"/>
    </row>
    <row r="36" spans="2:12">
      <c r="B36" s="26" t="s">
        <v>80</v>
      </c>
      <c r="H36" s="10"/>
      <c r="I36" s="14"/>
      <c r="J36" s="14"/>
      <c r="K36" s="54"/>
      <c r="L36" s="55"/>
    </row>
    <row r="37" spans="2:12">
      <c r="B37" s="26" t="s">
        <v>81</v>
      </c>
      <c r="H37" s="10"/>
      <c r="I37" s="14"/>
      <c r="J37" s="14"/>
      <c r="K37" s="54"/>
      <c r="L37" s="55"/>
    </row>
    <row r="38" spans="2:12">
      <c r="B38" s="26" t="s">
        <v>83</v>
      </c>
      <c r="H38" s="10"/>
      <c r="I38" s="14"/>
      <c r="J38" s="14"/>
      <c r="K38" s="54"/>
      <c r="L38" s="55"/>
    </row>
    <row r="39" spans="2:12">
      <c r="B39" s="26" t="s">
        <v>84</v>
      </c>
      <c r="H39" s="10"/>
      <c r="I39" s="14"/>
      <c r="J39" s="14"/>
      <c r="K39" s="54"/>
      <c r="L39" s="55"/>
    </row>
    <row r="40" spans="2:12">
      <c r="B40" s="26" t="s">
        <v>90</v>
      </c>
      <c r="H40" s="10"/>
      <c r="I40" s="14"/>
      <c r="J40" s="14"/>
      <c r="K40" s="54"/>
      <c r="L40" s="55"/>
    </row>
    <row r="41" spans="2:12">
      <c r="B41" s="26" t="s">
        <v>91</v>
      </c>
      <c r="H41" s="10"/>
      <c r="I41" s="14"/>
      <c r="J41" s="14"/>
      <c r="K41" s="54"/>
      <c r="L41" s="55"/>
    </row>
    <row r="42" spans="2:12">
      <c r="B42" s="26" t="s">
        <v>92</v>
      </c>
      <c r="H42" s="47"/>
      <c r="I42" s="14"/>
      <c r="J42" s="14"/>
      <c r="K42" s="54"/>
      <c r="L42" s="55"/>
    </row>
    <row r="43" spans="2:12">
      <c r="B43" s="26" t="s">
        <v>93</v>
      </c>
      <c r="H43" s="10"/>
      <c r="I43" s="14"/>
      <c r="J43" s="14"/>
      <c r="K43" s="54"/>
      <c r="L43" s="55"/>
    </row>
    <row r="44" spans="2:12">
      <c r="B44" s="26" t="s">
        <v>94</v>
      </c>
      <c r="H44" s="10"/>
      <c r="I44" s="14"/>
      <c r="J44" s="14"/>
      <c r="K44" s="54"/>
      <c r="L44" s="55"/>
    </row>
    <row r="45" spans="2:12">
      <c r="B45" s="26" t="s">
        <v>95</v>
      </c>
      <c r="H45" s="10"/>
      <c r="I45" s="14"/>
      <c r="J45" s="14"/>
      <c r="K45" s="54"/>
      <c r="L45" s="55"/>
    </row>
    <row r="46" spans="2:12">
      <c r="B46" s="26" t="s">
        <v>96</v>
      </c>
      <c r="H46" s="10"/>
      <c r="I46" s="14"/>
      <c r="J46" s="14"/>
      <c r="K46" s="54"/>
      <c r="L46" s="55"/>
    </row>
    <row r="47" spans="2:12">
      <c r="B47" s="26" t="s">
        <v>97</v>
      </c>
      <c r="H47" s="47"/>
      <c r="I47" s="14"/>
      <c r="J47" s="14"/>
      <c r="K47" s="54"/>
      <c r="L47" s="55"/>
    </row>
    <row r="48" spans="2:12">
      <c r="B48" s="45"/>
      <c r="H48" s="14"/>
      <c r="I48" s="14"/>
      <c r="J48" s="14"/>
      <c r="K48" s="54"/>
      <c r="L48" s="55"/>
    </row>
    <row r="49" spans="1:12">
      <c r="I49" s="14"/>
      <c r="J49" s="14"/>
      <c r="K49" s="54"/>
      <c r="L49" s="55"/>
    </row>
    <row r="50" spans="1:12">
      <c r="I50" s="14"/>
      <c r="J50" s="14"/>
      <c r="K50" s="54"/>
      <c r="L50" s="55"/>
    </row>
    <row r="51" spans="1:12">
      <c r="B51" s="44"/>
      <c r="F51" s="76"/>
      <c r="G51" s="76"/>
      <c r="I51" s="14"/>
      <c r="J51" s="77"/>
      <c r="K51" s="77"/>
      <c r="L51" s="14"/>
    </row>
    <row r="52" spans="1:12">
      <c r="A52" s="1" t="s">
        <v>71</v>
      </c>
      <c r="B52" s="26" t="s">
        <v>101</v>
      </c>
      <c r="I52" s="14"/>
      <c r="J52" s="14"/>
      <c r="K52" s="14"/>
      <c r="L52" s="14"/>
    </row>
    <row r="53" spans="1:12">
      <c r="I53" s="14"/>
      <c r="J53" s="14"/>
      <c r="K53" s="14"/>
      <c r="L53" s="14"/>
    </row>
    <row r="54" spans="1:12" ht="15">
      <c r="B54" s="52" t="s">
        <v>106</v>
      </c>
      <c r="C54" s="51" t="s">
        <v>105</v>
      </c>
      <c r="I54" s="14"/>
      <c r="J54" s="14"/>
      <c r="K54" s="14"/>
      <c r="L54" s="14"/>
    </row>
    <row r="55" spans="1:12">
      <c r="B55" s="50" t="s">
        <v>79</v>
      </c>
      <c r="C55" s="10">
        <v>8500</v>
      </c>
      <c r="I55" s="14"/>
      <c r="J55" s="14"/>
      <c r="K55" s="14"/>
      <c r="L55" s="14"/>
    </row>
    <row r="56" spans="1:12">
      <c r="B56" s="50" t="s">
        <v>80</v>
      </c>
      <c r="C56" s="10">
        <v>7820</v>
      </c>
      <c r="I56" s="14"/>
      <c r="J56" s="14"/>
      <c r="K56" s="14"/>
      <c r="L56" s="14"/>
    </row>
    <row r="57" spans="1:12">
      <c r="B57" s="50" t="s">
        <v>81</v>
      </c>
      <c r="C57" s="10" t="s">
        <v>82</v>
      </c>
      <c r="I57" s="14"/>
      <c r="J57" s="14"/>
      <c r="K57" s="14"/>
      <c r="L57" s="14"/>
    </row>
    <row r="58" spans="1:12">
      <c r="B58" s="50" t="s">
        <v>83</v>
      </c>
      <c r="C58" s="10">
        <v>5508</v>
      </c>
      <c r="I58" s="14"/>
      <c r="J58" s="14"/>
      <c r="K58" s="14"/>
      <c r="L58" s="14"/>
    </row>
    <row r="59" spans="1:12">
      <c r="B59" s="50" t="s">
        <v>84</v>
      </c>
      <c r="C59" s="10">
        <v>6980</v>
      </c>
      <c r="I59" s="14"/>
      <c r="J59" s="14"/>
      <c r="K59" s="14"/>
      <c r="L59" s="14"/>
    </row>
    <row r="60" spans="1:12">
      <c r="B60" s="50" t="s">
        <v>90</v>
      </c>
      <c r="C60" s="10">
        <v>6890</v>
      </c>
      <c r="I60" s="14"/>
      <c r="J60" s="14"/>
      <c r="K60" s="14"/>
      <c r="L60" s="14"/>
    </row>
    <row r="61" spans="1:12">
      <c r="B61" s="50" t="s">
        <v>91</v>
      </c>
      <c r="C61" s="10">
        <v>10250</v>
      </c>
      <c r="I61" s="14"/>
      <c r="J61" s="14"/>
      <c r="K61" s="14"/>
      <c r="L61" s="14"/>
    </row>
    <row r="62" spans="1:12">
      <c r="B62" s="50" t="s">
        <v>92</v>
      </c>
      <c r="C62" s="10">
        <v>5535</v>
      </c>
      <c r="I62" s="14"/>
      <c r="J62" s="14"/>
      <c r="K62" s="14"/>
      <c r="L62" s="14"/>
    </row>
    <row r="63" spans="1:12">
      <c r="B63" s="50" t="s">
        <v>93</v>
      </c>
      <c r="C63" s="10">
        <v>8300</v>
      </c>
      <c r="I63" s="14"/>
      <c r="J63" s="14"/>
      <c r="K63" s="14"/>
      <c r="L63" s="14"/>
    </row>
    <row r="64" spans="1:12">
      <c r="B64" s="50" t="s">
        <v>94</v>
      </c>
      <c r="C64" s="47" t="s">
        <v>99</v>
      </c>
    </row>
    <row r="65" spans="1:3">
      <c r="B65" s="50" t="s">
        <v>95</v>
      </c>
      <c r="C65" s="10">
        <v>7540</v>
      </c>
    </row>
    <row r="66" spans="1:3">
      <c r="B66" s="50" t="s">
        <v>96</v>
      </c>
      <c r="C66" s="10">
        <v>7800</v>
      </c>
    </row>
    <row r="67" spans="1:3">
      <c r="B67" s="50" t="s">
        <v>97</v>
      </c>
      <c r="C67" s="10">
        <v>6950</v>
      </c>
    </row>
    <row r="68" spans="1:3">
      <c r="B68" s="50" t="s">
        <v>103</v>
      </c>
      <c r="C68" s="10">
        <v>5625</v>
      </c>
    </row>
    <row r="69" spans="1:3">
      <c r="B69" s="50" t="s">
        <v>104</v>
      </c>
      <c r="C69" s="47" t="s">
        <v>100</v>
      </c>
    </row>
    <row r="70" spans="1:3">
      <c r="C70" s="45"/>
    </row>
    <row r="73" spans="1:3">
      <c r="A73" s="1" t="s">
        <v>72</v>
      </c>
      <c r="B73" s="26" t="s">
        <v>102</v>
      </c>
    </row>
    <row r="75" spans="1:3">
      <c r="B75" s="46" t="s">
        <v>106</v>
      </c>
      <c r="C75" s="46" t="s">
        <v>109</v>
      </c>
    </row>
    <row r="76" spans="1:3">
      <c r="B76" s="26" t="s">
        <v>79</v>
      </c>
      <c r="C76" s="43" t="s">
        <v>58</v>
      </c>
    </row>
    <row r="77" spans="1:3">
      <c r="B77" s="26" t="s">
        <v>80</v>
      </c>
      <c r="C77" s="43" t="s">
        <v>58</v>
      </c>
    </row>
    <row r="78" spans="1:3">
      <c r="B78" s="26" t="s">
        <v>81</v>
      </c>
      <c r="C78" s="43" t="s">
        <v>58</v>
      </c>
    </row>
    <row r="79" spans="1:3">
      <c r="B79" s="26" t="s">
        <v>83</v>
      </c>
      <c r="C79" s="43" t="s">
        <v>59</v>
      </c>
    </row>
    <row r="80" spans="1:3">
      <c r="B80" s="26" t="s">
        <v>84</v>
      </c>
      <c r="C80" s="43" t="s">
        <v>107</v>
      </c>
    </row>
    <row r="81" spans="2:3">
      <c r="B81" s="26" t="s">
        <v>85</v>
      </c>
      <c r="C81" s="43" t="s">
        <v>58</v>
      </c>
    </row>
    <row r="82" spans="2:3">
      <c r="B82" s="26" t="s">
        <v>86</v>
      </c>
      <c r="C82" s="43" t="s">
        <v>58</v>
      </c>
    </row>
    <row r="83" spans="2:3">
      <c r="B83" s="26" t="s">
        <v>87</v>
      </c>
      <c r="C83" s="43" t="s">
        <v>107</v>
      </c>
    </row>
    <row r="84" spans="2:3">
      <c r="B84" s="26" t="s">
        <v>88</v>
      </c>
      <c r="C84" s="43" t="s">
        <v>58</v>
      </c>
    </row>
    <row r="85" spans="2:3">
      <c r="B85" s="26" t="s">
        <v>89</v>
      </c>
      <c r="C85" s="43" t="s">
        <v>59</v>
      </c>
    </row>
    <row r="86" spans="2:3">
      <c r="B86" s="26" t="s">
        <v>90</v>
      </c>
      <c r="C86" s="43" t="s">
        <v>58</v>
      </c>
    </row>
    <row r="87" spans="2:3">
      <c r="B87" s="26" t="s">
        <v>91</v>
      </c>
      <c r="C87" s="43" t="s">
        <v>108</v>
      </c>
    </row>
    <row r="88" spans="2:3">
      <c r="B88" s="26" t="s">
        <v>96</v>
      </c>
      <c r="C88" s="43" t="s">
        <v>58</v>
      </c>
    </row>
    <row r="89" spans="2:3">
      <c r="B89" s="26" t="s">
        <v>97</v>
      </c>
      <c r="C89" s="43" t="s">
        <v>58</v>
      </c>
    </row>
    <row r="90" spans="2:3">
      <c r="B90" s="48"/>
      <c r="C90" s="49"/>
    </row>
  </sheetData>
  <mergeCells count="3">
    <mergeCell ref="A18:A27"/>
    <mergeCell ref="F51:G51"/>
    <mergeCell ref="J51:K51"/>
  </mergeCells>
  <phoneticPr fontId="4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M57"/>
  <sheetViews>
    <sheetView zoomScale="85" zoomScaleNormal="85" zoomScalePageLayoutView="85" workbookViewId="0">
      <selection activeCell="E6" sqref="E6"/>
    </sheetView>
  </sheetViews>
  <sheetFormatPr baseColWidth="10" defaultRowHeight="12" x14ac:dyDescent="0"/>
  <cols>
    <col min="1" max="1" width="14.1640625" customWidth="1"/>
    <col min="2" max="2" width="14" customWidth="1"/>
    <col min="3" max="3" width="14.6640625" customWidth="1"/>
    <col min="6" max="6" width="13.5" customWidth="1"/>
  </cols>
  <sheetData>
    <row r="1" spans="1:13" ht="15">
      <c r="A1" s="60" t="s">
        <v>127</v>
      </c>
    </row>
    <row r="3" spans="1:13">
      <c r="A3" s="35" t="s">
        <v>114</v>
      </c>
      <c r="H3" s="35" t="s">
        <v>112</v>
      </c>
      <c r="I3" s="2"/>
      <c r="J3" s="2"/>
      <c r="K3" s="2"/>
      <c r="L3" s="2"/>
      <c r="M3" s="19"/>
    </row>
    <row r="4" spans="1:13">
      <c r="H4" s="56" t="s">
        <v>119</v>
      </c>
    </row>
    <row r="5" spans="1:13">
      <c r="A5" s="1" t="s">
        <v>111</v>
      </c>
      <c r="D5" s="1" t="s">
        <v>48</v>
      </c>
      <c r="H5" s="19"/>
    </row>
    <row r="6" spans="1:13">
      <c r="A6">
        <v>23.456</v>
      </c>
      <c r="B6" s="17"/>
      <c r="C6" s="11"/>
      <c r="D6">
        <v>23.456</v>
      </c>
      <c r="E6" s="18"/>
      <c r="H6" s="20" t="s">
        <v>62</v>
      </c>
    </row>
    <row r="7" spans="1:13">
      <c r="A7">
        <v>21.234500000000001</v>
      </c>
      <c r="B7" s="17"/>
      <c r="C7" s="11"/>
      <c r="D7">
        <v>21.321000000000002</v>
      </c>
      <c r="E7" s="18"/>
      <c r="H7" s="19"/>
    </row>
    <row r="8" spans="1:13">
      <c r="A8">
        <v>89.765000000000001</v>
      </c>
      <c r="B8" s="17"/>
      <c r="C8" s="11"/>
      <c r="D8">
        <v>89.765000000000001</v>
      </c>
      <c r="E8" s="18"/>
      <c r="H8" s="20" t="s">
        <v>118</v>
      </c>
    </row>
    <row r="9" spans="1:13">
      <c r="A9">
        <v>64.873999999999995</v>
      </c>
      <c r="B9" s="17"/>
      <c r="C9" s="11"/>
      <c r="D9">
        <v>64.873999999999995</v>
      </c>
      <c r="E9" s="18"/>
      <c r="H9" s="19"/>
    </row>
    <row r="10" spans="1:13">
      <c r="B10" s="14"/>
      <c r="C10" s="11"/>
    </row>
    <row r="11" spans="1:13">
      <c r="B11" s="14"/>
      <c r="C11" s="11"/>
    </row>
    <row r="12" spans="1:13">
      <c r="A12" s="1" t="s">
        <v>61</v>
      </c>
      <c r="C12" s="11"/>
      <c r="D12" s="1" t="s">
        <v>115</v>
      </c>
    </row>
    <row r="13" spans="1:13">
      <c r="A13">
        <v>23.456</v>
      </c>
      <c r="B13" s="17"/>
      <c r="C13" s="11"/>
      <c r="D13">
        <v>23.456</v>
      </c>
      <c r="E13" s="18"/>
    </row>
    <row r="14" spans="1:13">
      <c r="A14">
        <v>21.234500000000001</v>
      </c>
      <c r="B14" s="17"/>
      <c r="C14" s="11"/>
      <c r="D14">
        <v>21.321000000000002</v>
      </c>
      <c r="E14" s="18"/>
    </row>
    <row r="15" spans="1:13">
      <c r="A15">
        <v>89.765000000000001</v>
      </c>
      <c r="B15" s="17"/>
      <c r="C15" s="11"/>
      <c r="D15">
        <v>89.765000000000001</v>
      </c>
      <c r="E15" s="18"/>
      <c r="H15" s="21"/>
    </row>
    <row r="16" spans="1:13">
      <c r="A16">
        <v>64.873999999999995</v>
      </c>
      <c r="B16" s="17"/>
      <c r="C16" s="11"/>
      <c r="D16">
        <v>64.873999999999995</v>
      </c>
      <c r="E16" s="18"/>
    </row>
    <row r="17" spans="1:13">
      <c r="B17" s="57"/>
      <c r="C17" s="11"/>
      <c r="E17" s="18"/>
    </row>
    <row r="18" spans="1:13">
      <c r="B18" s="14"/>
      <c r="C18" s="11"/>
      <c r="H18" s="21"/>
    </row>
    <row r="19" spans="1:13">
      <c r="A19" s="35" t="s">
        <v>113</v>
      </c>
      <c r="H19" s="35" t="s">
        <v>121</v>
      </c>
    </row>
    <row r="20" spans="1:13">
      <c r="H20" s="35"/>
    </row>
    <row r="21" spans="1:13" ht="13.25" customHeight="1">
      <c r="A21" s="1" t="s">
        <v>47</v>
      </c>
      <c r="D21" s="1" t="s">
        <v>50</v>
      </c>
      <c r="H21" s="78" t="s">
        <v>117</v>
      </c>
      <c r="I21" s="78"/>
      <c r="J21" s="78"/>
      <c r="K21" s="78"/>
      <c r="L21" s="78"/>
      <c r="M21" s="78"/>
    </row>
    <row r="22" spans="1:13">
      <c r="A22">
        <v>23.456</v>
      </c>
      <c r="B22" s="18"/>
      <c r="D22">
        <v>23.456</v>
      </c>
      <c r="E22" s="17"/>
      <c r="G22" s="15"/>
      <c r="H22" s="19"/>
    </row>
    <row r="23" spans="1:13">
      <c r="A23">
        <v>21.321000000000002</v>
      </c>
      <c r="B23" s="18"/>
      <c r="D23">
        <v>21.321000000000002</v>
      </c>
      <c r="E23" s="17"/>
      <c r="G23" s="15"/>
      <c r="H23" s="59" t="s">
        <v>116</v>
      </c>
    </row>
    <row r="24" spans="1:13">
      <c r="A24">
        <v>89.765000000000001</v>
      </c>
      <c r="B24" s="18"/>
      <c r="D24">
        <v>89.765000000000001</v>
      </c>
      <c r="E24" s="17"/>
      <c r="H24" s="59"/>
    </row>
    <row r="25" spans="1:13">
      <c r="A25">
        <v>64.873999999999995</v>
      </c>
      <c r="B25" s="18"/>
      <c r="D25">
        <v>64.873999999999995</v>
      </c>
      <c r="E25" s="17"/>
      <c r="H25" s="59" t="s">
        <v>120</v>
      </c>
    </row>
    <row r="28" spans="1:13">
      <c r="A28" s="1" t="s">
        <v>49</v>
      </c>
    </row>
    <row r="29" spans="1:13">
      <c r="A29">
        <v>23.456</v>
      </c>
      <c r="B29" s="18"/>
      <c r="G29" s="15"/>
    </row>
    <row r="30" spans="1:13">
      <c r="A30">
        <v>21.321000000000002</v>
      </c>
      <c r="B30" s="18"/>
      <c r="G30" s="15"/>
    </row>
    <row r="31" spans="1:13">
      <c r="A31">
        <v>89.765000000000001</v>
      </c>
      <c r="B31" s="18"/>
    </row>
    <row r="32" spans="1:13">
      <c r="A32">
        <v>64.873999999999995</v>
      </c>
      <c r="B32" s="18"/>
    </row>
    <row r="35" spans="1:4">
      <c r="D35" s="10"/>
    </row>
    <row r="41" spans="1:4">
      <c r="A41" s="7"/>
      <c r="B41" s="7"/>
    </row>
    <row r="42" spans="1:4" s="19" customFormat="1"/>
    <row r="43" spans="1:4" s="19" customFormat="1"/>
    <row r="44" spans="1:4" s="19" customFormat="1"/>
    <row r="45" spans="1:4" s="19" customFormat="1"/>
    <row r="46" spans="1:4" s="19" customFormat="1"/>
    <row r="47" spans="1:4" s="19" customFormat="1"/>
    <row r="48" spans="1:4" s="19" customFormat="1"/>
    <row r="49" s="19" customFormat="1" ht="60.75" customHeight="1"/>
    <row r="50" s="19" customFormat="1" ht="15.75" customHeigh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</sheetData>
  <mergeCells count="1">
    <mergeCell ref="H21:M21"/>
  </mergeCells>
  <phoneticPr fontId="4" type="noConversion"/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H29"/>
  <sheetViews>
    <sheetView workbookViewId="0">
      <selection activeCell="G44" sqref="G44"/>
    </sheetView>
  </sheetViews>
  <sheetFormatPr baseColWidth="10" defaultRowHeight="12" x14ac:dyDescent="0"/>
  <cols>
    <col min="1" max="1" width="17.5" bestFit="1" customWidth="1"/>
    <col min="2" max="2" width="13.33203125" bestFit="1" customWidth="1"/>
    <col min="3" max="3" width="12.83203125" bestFit="1" customWidth="1"/>
    <col min="4" max="4" width="9.33203125" bestFit="1" customWidth="1"/>
    <col min="5" max="5" width="11.33203125" bestFit="1" customWidth="1"/>
    <col min="7" max="7" width="35.33203125" bestFit="1" customWidth="1"/>
    <col min="8" max="8" width="17.83203125" customWidth="1"/>
  </cols>
  <sheetData>
    <row r="1" spans="1:8" ht="15">
      <c r="A1" s="60" t="s">
        <v>157</v>
      </c>
    </row>
    <row r="2" spans="1:8" ht="15">
      <c r="A2" s="60"/>
    </row>
    <row r="3" spans="1:8">
      <c r="A3" s="35" t="s">
        <v>137</v>
      </c>
      <c r="G3" s="26" t="s">
        <v>158</v>
      </c>
    </row>
    <row r="5" spans="1:8">
      <c r="A5" s="64" t="s">
        <v>138</v>
      </c>
      <c r="B5" s="64" t="s">
        <v>139</v>
      </c>
      <c r="C5" s="64" t="s">
        <v>140</v>
      </c>
      <c r="D5" s="64" t="s">
        <v>141</v>
      </c>
      <c r="E5" s="65" t="s">
        <v>142</v>
      </c>
      <c r="G5" s="70" t="s">
        <v>159</v>
      </c>
      <c r="H5" s="18"/>
    </row>
    <row r="6" spans="1:8">
      <c r="A6" s="66" t="s">
        <v>143</v>
      </c>
      <c r="B6" s="66" t="s">
        <v>144</v>
      </c>
      <c r="C6" s="66" t="s">
        <v>145</v>
      </c>
      <c r="D6" s="67" t="s">
        <v>146</v>
      </c>
      <c r="E6" s="68">
        <v>6000</v>
      </c>
    </row>
    <row r="7" spans="1:8">
      <c r="A7" s="66" t="s">
        <v>147</v>
      </c>
      <c r="B7" s="66" t="s">
        <v>148</v>
      </c>
      <c r="C7" s="66" t="s">
        <v>149</v>
      </c>
      <c r="D7" s="67" t="s">
        <v>150</v>
      </c>
      <c r="E7" s="68">
        <v>5000</v>
      </c>
      <c r="G7" s="70" t="s">
        <v>160</v>
      </c>
      <c r="H7" s="18"/>
    </row>
    <row r="8" spans="1:8">
      <c r="A8" s="66" t="s">
        <v>143</v>
      </c>
      <c r="B8" s="66" t="s">
        <v>148</v>
      </c>
      <c r="C8" s="66" t="s">
        <v>149</v>
      </c>
      <c r="D8" s="67" t="s">
        <v>150</v>
      </c>
      <c r="E8" s="68">
        <v>12000</v>
      </c>
    </row>
    <row r="9" spans="1:8">
      <c r="A9" s="66" t="s">
        <v>151</v>
      </c>
      <c r="B9" s="66" t="s">
        <v>144</v>
      </c>
      <c r="C9" s="66" t="s">
        <v>149</v>
      </c>
      <c r="D9" s="67" t="s">
        <v>152</v>
      </c>
      <c r="E9" s="68">
        <v>1245</v>
      </c>
      <c r="G9" s="70" t="s">
        <v>161</v>
      </c>
      <c r="H9" s="18"/>
    </row>
    <row r="10" spans="1:8">
      <c r="A10" s="66" t="s">
        <v>151</v>
      </c>
      <c r="B10" s="66" t="s">
        <v>148</v>
      </c>
      <c r="C10" s="66" t="s">
        <v>149</v>
      </c>
      <c r="D10" s="67" t="s">
        <v>153</v>
      </c>
      <c r="E10" s="68">
        <v>6000</v>
      </c>
    </row>
    <row r="11" spans="1:8">
      <c r="A11" s="66" t="s">
        <v>151</v>
      </c>
      <c r="B11" s="66" t="s">
        <v>144</v>
      </c>
      <c r="C11" s="66" t="s">
        <v>145</v>
      </c>
      <c r="D11" s="67" t="s">
        <v>154</v>
      </c>
      <c r="E11" s="68">
        <v>4340</v>
      </c>
    </row>
    <row r="12" spans="1:8">
      <c r="A12" s="66" t="s">
        <v>151</v>
      </c>
      <c r="B12" s="69" t="s">
        <v>155</v>
      </c>
      <c r="C12" s="66" t="s">
        <v>145</v>
      </c>
      <c r="D12" s="67" t="s">
        <v>152</v>
      </c>
      <c r="E12" s="68">
        <v>2600</v>
      </c>
    </row>
    <row r="13" spans="1:8">
      <c r="A13" s="66" t="s">
        <v>151</v>
      </c>
      <c r="B13" s="66" t="s">
        <v>148</v>
      </c>
      <c r="C13" s="66" t="s">
        <v>149</v>
      </c>
      <c r="D13" s="67" t="s">
        <v>150</v>
      </c>
      <c r="E13" s="68">
        <v>12000</v>
      </c>
    </row>
    <row r="14" spans="1:8">
      <c r="A14" s="66" t="s">
        <v>151</v>
      </c>
      <c r="B14" s="66" t="s">
        <v>144</v>
      </c>
      <c r="C14" s="66" t="s">
        <v>149</v>
      </c>
      <c r="D14" s="67" t="s">
        <v>150</v>
      </c>
      <c r="E14" s="68">
        <v>8500</v>
      </c>
    </row>
    <row r="15" spans="1:8">
      <c r="A15" s="66" t="s">
        <v>151</v>
      </c>
      <c r="B15" s="66" t="s">
        <v>148</v>
      </c>
      <c r="C15" s="66" t="s">
        <v>145</v>
      </c>
      <c r="D15" s="67" t="s">
        <v>146</v>
      </c>
      <c r="E15" s="68">
        <v>1245</v>
      </c>
    </row>
    <row r="16" spans="1:8">
      <c r="A16" s="66" t="s">
        <v>143</v>
      </c>
      <c r="B16" s="66" t="s">
        <v>144</v>
      </c>
      <c r="C16" s="66" t="s">
        <v>149</v>
      </c>
      <c r="D16" s="67" t="s">
        <v>153</v>
      </c>
      <c r="E16" s="68">
        <v>6800</v>
      </c>
    </row>
    <row r="17" spans="1:5">
      <c r="A17" s="66" t="s">
        <v>147</v>
      </c>
      <c r="B17" s="66" t="s">
        <v>148</v>
      </c>
      <c r="C17" s="66" t="s">
        <v>145</v>
      </c>
      <c r="D17" s="67" t="s">
        <v>154</v>
      </c>
      <c r="E17" s="68">
        <v>420</v>
      </c>
    </row>
    <row r="18" spans="1:5">
      <c r="A18" s="66" t="s">
        <v>151</v>
      </c>
      <c r="B18" s="66" t="s">
        <v>144</v>
      </c>
      <c r="C18" s="66" t="s">
        <v>149</v>
      </c>
      <c r="D18" s="67" t="s">
        <v>146</v>
      </c>
      <c r="E18" s="68">
        <v>2500</v>
      </c>
    </row>
    <row r="19" spans="1:5">
      <c r="A19" s="66" t="s">
        <v>151</v>
      </c>
      <c r="B19" s="66" t="s">
        <v>144</v>
      </c>
      <c r="C19" s="66" t="s">
        <v>145</v>
      </c>
      <c r="D19" s="67" t="s">
        <v>150</v>
      </c>
      <c r="E19" s="68">
        <v>3000</v>
      </c>
    </row>
    <row r="20" spans="1:5">
      <c r="A20" s="66" t="s">
        <v>151</v>
      </c>
      <c r="B20" s="66" t="s">
        <v>144</v>
      </c>
      <c r="C20" s="66" t="s">
        <v>149</v>
      </c>
      <c r="D20" s="67" t="s">
        <v>150</v>
      </c>
      <c r="E20" s="68">
        <v>1245</v>
      </c>
    </row>
    <row r="21" spans="1:5">
      <c r="A21" s="66" t="s">
        <v>156</v>
      </c>
      <c r="B21" s="66" t="s">
        <v>144</v>
      </c>
      <c r="C21" s="66" t="s">
        <v>145</v>
      </c>
      <c r="D21" s="67" t="s">
        <v>153</v>
      </c>
      <c r="E21" s="68">
        <v>1245</v>
      </c>
    </row>
    <row r="22" spans="1:5">
      <c r="A22" s="66" t="s">
        <v>143</v>
      </c>
      <c r="B22" s="66" t="s">
        <v>148</v>
      </c>
      <c r="C22" s="66" t="s">
        <v>149</v>
      </c>
      <c r="D22" s="67" t="s">
        <v>154</v>
      </c>
      <c r="E22" s="68">
        <v>12000</v>
      </c>
    </row>
    <row r="23" spans="1:5">
      <c r="A23" s="66" t="s">
        <v>147</v>
      </c>
      <c r="B23" s="69" t="s">
        <v>155</v>
      </c>
      <c r="C23" s="66" t="s">
        <v>149</v>
      </c>
      <c r="D23" s="67" t="s">
        <v>152</v>
      </c>
      <c r="E23" s="68">
        <v>5000</v>
      </c>
    </row>
    <row r="24" spans="1:5">
      <c r="A24" s="66" t="s">
        <v>143</v>
      </c>
      <c r="B24" s="69" t="s">
        <v>155</v>
      </c>
      <c r="C24" s="66" t="s">
        <v>149</v>
      </c>
      <c r="D24" s="67" t="s">
        <v>150</v>
      </c>
      <c r="E24" s="68">
        <v>6000</v>
      </c>
    </row>
    <row r="25" spans="1:5">
      <c r="A25" s="66" t="s">
        <v>147</v>
      </c>
      <c r="B25" s="66" t="s">
        <v>148</v>
      </c>
      <c r="C25" s="66" t="s">
        <v>149</v>
      </c>
      <c r="D25" s="67" t="s">
        <v>150</v>
      </c>
      <c r="E25" s="68">
        <v>3000</v>
      </c>
    </row>
    <row r="26" spans="1:5">
      <c r="A26" s="66" t="s">
        <v>156</v>
      </c>
      <c r="B26" s="66" t="s">
        <v>144</v>
      </c>
      <c r="C26" s="66" t="s">
        <v>145</v>
      </c>
      <c r="D26" s="67" t="s">
        <v>146</v>
      </c>
      <c r="E26" s="68">
        <v>12000</v>
      </c>
    </row>
    <row r="27" spans="1:5">
      <c r="A27" s="66" t="s">
        <v>156</v>
      </c>
      <c r="B27" s="66" t="s">
        <v>148</v>
      </c>
      <c r="C27" s="66" t="s">
        <v>149</v>
      </c>
      <c r="D27" s="67" t="s">
        <v>153</v>
      </c>
      <c r="E27" s="68">
        <v>4500</v>
      </c>
    </row>
    <row r="28" spans="1:5">
      <c r="A28" s="66" t="s">
        <v>143</v>
      </c>
      <c r="B28" s="66" t="s">
        <v>144</v>
      </c>
      <c r="C28" s="66" t="s">
        <v>145</v>
      </c>
      <c r="D28" s="67" t="s">
        <v>154</v>
      </c>
      <c r="E28" s="68">
        <v>6800</v>
      </c>
    </row>
    <row r="29" spans="1:5">
      <c r="A29" s="66" t="s">
        <v>147</v>
      </c>
      <c r="B29" s="66" t="s">
        <v>148</v>
      </c>
      <c r="C29" s="66" t="s">
        <v>149</v>
      </c>
      <c r="D29" s="67" t="s">
        <v>152</v>
      </c>
      <c r="E29" s="68">
        <v>420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E14"/>
  <sheetViews>
    <sheetView workbookViewId="0">
      <selection activeCell="A12" sqref="A12"/>
    </sheetView>
  </sheetViews>
  <sheetFormatPr baseColWidth="10" defaultRowHeight="12" x14ac:dyDescent="0"/>
  <cols>
    <col min="1" max="1" width="15.83203125" customWidth="1"/>
    <col min="2" max="2" width="15.1640625" customWidth="1"/>
    <col min="3" max="3" width="13.83203125" customWidth="1"/>
    <col min="5" max="5" width="18.83203125" bestFit="1" customWidth="1"/>
  </cols>
  <sheetData>
    <row r="1" spans="1:5" ht="13">
      <c r="A1" s="58" t="s">
        <v>126</v>
      </c>
    </row>
    <row r="3" spans="1:5">
      <c r="A3" s="35" t="s">
        <v>52</v>
      </c>
    </row>
    <row r="4" spans="1:5">
      <c r="E4" s="8"/>
    </row>
    <row r="5" spans="1:5">
      <c r="A5" s="13"/>
      <c r="E5" s="7"/>
    </row>
    <row r="7" spans="1:5">
      <c r="A7" s="35" t="s">
        <v>122</v>
      </c>
    </row>
    <row r="9" spans="1:5">
      <c r="A9" s="22" t="s">
        <v>53</v>
      </c>
      <c r="B9" s="22" t="s">
        <v>54</v>
      </c>
      <c r="C9" s="22" t="s">
        <v>51</v>
      </c>
      <c r="D9" s="22" t="s">
        <v>55</v>
      </c>
    </row>
    <row r="10" spans="1:5">
      <c r="A10" s="25">
        <v>42290</v>
      </c>
      <c r="B10" s="23"/>
      <c r="C10" s="23"/>
      <c r="D10" s="23"/>
    </row>
    <row r="11" spans="1:5">
      <c r="A11" s="25">
        <v>43051</v>
      </c>
      <c r="B11" s="23"/>
      <c r="C11" s="23"/>
      <c r="D11" s="23"/>
    </row>
    <row r="12" spans="1:5">
      <c r="A12" s="25">
        <v>42327</v>
      </c>
      <c r="B12" s="23"/>
      <c r="C12" s="23"/>
      <c r="D12" s="23"/>
    </row>
    <row r="13" spans="1:5">
      <c r="A13" s="25">
        <v>42348</v>
      </c>
      <c r="B13" s="23"/>
      <c r="C13" s="23"/>
      <c r="D13" s="23"/>
    </row>
    <row r="14" spans="1:5">
      <c r="A14" s="25">
        <v>42372</v>
      </c>
      <c r="B14" s="23"/>
      <c r="C14" s="23"/>
      <c r="D14" s="23"/>
    </row>
  </sheetData>
  <phoneticPr fontId="4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D55"/>
  <sheetViews>
    <sheetView workbookViewId="0">
      <selection activeCell="A4" sqref="A4"/>
    </sheetView>
  </sheetViews>
  <sheetFormatPr baseColWidth="10" defaultRowHeight="12" x14ac:dyDescent="0"/>
  <cols>
    <col min="1" max="1" width="18" customWidth="1"/>
    <col min="2" max="2" width="15" customWidth="1"/>
    <col min="3" max="3" width="17" customWidth="1"/>
    <col min="4" max="4" width="17.1640625" customWidth="1"/>
  </cols>
  <sheetData>
    <row r="1" spans="1:3" ht="13">
      <c r="A1" s="58" t="s">
        <v>125</v>
      </c>
    </row>
    <row r="2" spans="1:3" ht="13">
      <c r="A2" s="58"/>
    </row>
    <row r="3" spans="1:3" ht="13">
      <c r="A3" s="58"/>
    </row>
    <row r="4" spans="1:3">
      <c r="A4" s="35" t="s">
        <v>134</v>
      </c>
    </row>
    <row r="6" spans="1:3">
      <c r="A6" s="1" t="s">
        <v>70</v>
      </c>
      <c r="B6" s="5" t="s">
        <v>123</v>
      </c>
      <c r="C6" s="5" t="s">
        <v>56</v>
      </c>
    </row>
    <row r="7" spans="1:3">
      <c r="B7" s="62">
        <v>30000</v>
      </c>
      <c r="C7" s="16"/>
    </row>
    <row r="8" spans="1:3">
      <c r="B8" s="62">
        <v>60000</v>
      </c>
      <c r="C8" s="16"/>
    </row>
    <row r="9" spans="1:3">
      <c r="B9" s="62">
        <v>35000</v>
      </c>
      <c r="C9" s="16"/>
    </row>
    <row r="10" spans="1:3">
      <c r="B10" s="62">
        <v>23000</v>
      </c>
      <c r="C10" s="16"/>
    </row>
    <row r="11" spans="1:3">
      <c r="B11" s="62">
        <v>9000</v>
      </c>
      <c r="C11" s="16"/>
    </row>
    <row r="12" spans="1:3">
      <c r="B12" s="62">
        <v>55000</v>
      </c>
      <c r="C12" s="16"/>
    </row>
    <row r="16" spans="1:3">
      <c r="A16" s="1" t="s">
        <v>71</v>
      </c>
      <c r="B16" s="5" t="s">
        <v>124</v>
      </c>
      <c r="C16" s="5" t="s">
        <v>57</v>
      </c>
    </row>
    <row r="17" spans="1:4">
      <c r="B17" s="10">
        <v>3000</v>
      </c>
      <c r="C17" s="16"/>
    </row>
    <row r="18" spans="1:4">
      <c r="B18" s="10">
        <v>8000</v>
      </c>
      <c r="C18" s="16"/>
    </row>
    <row r="19" spans="1:4">
      <c r="B19" s="10">
        <v>4500</v>
      </c>
      <c r="C19" s="16"/>
    </row>
    <row r="20" spans="1:4">
      <c r="B20" s="10">
        <v>15000</v>
      </c>
      <c r="C20" s="16"/>
    </row>
    <row r="21" spans="1:4">
      <c r="B21" s="10">
        <v>5500</v>
      </c>
      <c r="C21" s="16"/>
    </row>
    <row r="22" spans="1:4">
      <c r="B22" s="10">
        <v>18000</v>
      </c>
      <c r="C22" s="16"/>
    </row>
    <row r="23" spans="1:4">
      <c r="B23" s="10">
        <v>8900</v>
      </c>
      <c r="C23" s="16"/>
    </row>
    <row r="24" spans="1:4">
      <c r="B24" s="10">
        <v>3500</v>
      </c>
      <c r="C24" s="16"/>
    </row>
    <row r="28" spans="1:4" ht="28.25" customHeight="1">
      <c r="A28" s="1" t="s">
        <v>72</v>
      </c>
      <c r="B28" s="61" t="s">
        <v>131</v>
      </c>
      <c r="C28" s="9" t="s">
        <v>60</v>
      </c>
      <c r="D28" s="61" t="s">
        <v>130</v>
      </c>
    </row>
    <row r="29" spans="1:4">
      <c r="B29" s="10">
        <v>500</v>
      </c>
      <c r="C29" s="4" t="s">
        <v>58</v>
      </c>
      <c r="D29" s="71"/>
    </row>
    <row r="30" spans="1:4">
      <c r="B30" s="10">
        <v>630</v>
      </c>
      <c r="C30" s="4" t="s">
        <v>59</v>
      </c>
      <c r="D30" s="71"/>
    </row>
    <row r="31" spans="1:4">
      <c r="B31" s="10">
        <v>280</v>
      </c>
      <c r="C31" s="4" t="s">
        <v>58</v>
      </c>
      <c r="D31" s="71"/>
    </row>
    <row r="32" spans="1:4">
      <c r="B32" s="10">
        <v>958</v>
      </c>
      <c r="C32" s="4" t="s">
        <v>59</v>
      </c>
      <c r="D32" s="71"/>
    </row>
    <row r="33" spans="1:4">
      <c r="B33" s="10">
        <v>759</v>
      </c>
      <c r="C33" s="4" t="s">
        <v>59</v>
      </c>
      <c r="D33" s="71"/>
    </row>
    <row r="34" spans="1:4">
      <c r="B34" s="10">
        <v>625</v>
      </c>
      <c r="C34" s="4" t="s">
        <v>58</v>
      </c>
      <c r="D34" s="71"/>
    </row>
    <row r="38" spans="1:4">
      <c r="A38" s="1" t="s">
        <v>73</v>
      </c>
      <c r="B38" s="5" t="s">
        <v>132</v>
      </c>
      <c r="C38" s="5" t="s">
        <v>133</v>
      </c>
      <c r="D38" s="5"/>
    </row>
    <row r="39" spans="1:4">
      <c r="B39">
        <v>8</v>
      </c>
      <c r="C39" s="18"/>
      <c r="D39" s="6"/>
    </row>
    <row r="40" spans="1:4">
      <c r="B40">
        <v>3</v>
      </c>
      <c r="C40" s="18"/>
    </row>
    <row r="41" spans="1:4">
      <c r="B41">
        <v>7</v>
      </c>
      <c r="C41" s="18"/>
    </row>
    <row r="42" spans="1:4">
      <c r="B42">
        <v>10</v>
      </c>
      <c r="C42" s="18"/>
    </row>
    <row r="43" spans="1:4">
      <c r="B43">
        <v>9</v>
      </c>
      <c r="C43" s="18"/>
    </row>
    <row r="44" spans="1:4">
      <c r="B44">
        <v>10</v>
      </c>
      <c r="C44" s="18"/>
    </row>
    <row r="48" spans="1:4">
      <c r="A48" s="5"/>
      <c r="B48" s="5"/>
      <c r="C48" s="5"/>
    </row>
    <row r="49" spans="1:3">
      <c r="A49" s="4"/>
      <c r="B49" s="10"/>
      <c r="C49" s="63"/>
    </row>
    <row r="50" spans="1:3">
      <c r="A50" s="4"/>
      <c r="B50" s="10"/>
      <c r="C50" s="63"/>
    </row>
    <row r="51" spans="1:3">
      <c r="A51" s="4"/>
      <c r="B51" s="10"/>
      <c r="C51" s="63"/>
    </row>
    <row r="52" spans="1:3">
      <c r="A52" s="4"/>
      <c r="B52" s="10"/>
      <c r="C52" s="63"/>
    </row>
    <row r="53" spans="1:3">
      <c r="A53" s="4"/>
      <c r="B53" s="10"/>
      <c r="C53" s="63"/>
    </row>
    <row r="54" spans="1:3">
      <c r="A54" s="4"/>
      <c r="B54" s="10"/>
      <c r="C54" s="63"/>
    </row>
    <row r="55" spans="1:3">
      <c r="A55" s="4"/>
      <c r="B55" s="10"/>
      <c r="C55" s="63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F35"/>
  <sheetViews>
    <sheetView workbookViewId="0"/>
  </sheetViews>
  <sheetFormatPr baseColWidth="10" defaultRowHeight="12" x14ac:dyDescent="0"/>
  <cols>
    <col min="1" max="1" width="22" bestFit="1" customWidth="1"/>
    <col min="2" max="2" width="17.83203125" bestFit="1" customWidth="1"/>
    <col min="3" max="5" width="14.33203125" customWidth="1"/>
  </cols>
  <sheetData>
    <row r="1" spans="1:6" ht="13">
      <c r="A1" s="58" t="s">
        <v>162</v>
      </c>
      <c r="F1" s="26" t="s">
        <v>165</v>
      </c>
    </row>
    <row r="3" spans="1:6">
      <c r="A3" s="26" t="s">
        <v>163</v>
      </c>
      <c r="D3" s="16"/>
    </row>
    <row r="5" spans="1:6">
      <c r="A5" s="26" t="s">
        <v>164</v>
      </c>
      <c r="D5" s="16"/>
    </row>
    <row r="7" spans="1:6" ht="25.25" customHeight="1">
      <c r="A7" s="73" t="s">
        <v>166</v>
      </c>
      <c r="B7" s="73"/>
      <c r="D7" s="16"/>
    </row>
    <row r="11" spans="1:6">
      <c r="A11" s="64" t="s">
        <v>138</v>
      </c>
      <c r="B11" s="64" t="s">
        <v>139</v>
      </c>
      <c r="C11" s="64" t="s">
        <v>140</v>
      </c>
      <c r="D11" s="64" t="s">
        <v>141</v>
      </c>
      <c r="E11" s="65" t="s">
        <v>142</v>
      </c>
    </row>
    <row r="12" spans="1:6">
      <c r="A12" s="66" t="s">
        <v>143</v>
      </c>
      <c r="B12" s="66" t="s">
        <v>144</v>
      </c>
      <c r="C12" s="66" t="s">
        <v>145</v>
      </c>
      <c r="D12" s="67" t="s">
        <v>146</v>
      </c>
      <c r="E12" s="68">
        <v>6000</v>
      </c>
    </row>
    <row r="13" spans="1:6">
      <c r="A13" s="66" t="s">
        <v>147</v>
      </c>
      <c r="B13" s="66" t="s">
        <v>148</v>
      </c>
      <c r="C13" s="66" t="s">
        <v>149</v>
      </c>
      <c r="D13" s="67" t="s">
        <v>150</v>
      </c>
      <c r="E13" s="68">
        <v>5000</v>
      </c>
    </row>
    <row r="14" spans="1:6">
      <c r="A14" s="66" t="s">
        <v>143</v>
      </c>
      <c r="B14" s="66" t="s">
        <v>148</v>
      </c>
      <c r="C14" s="66" t="s">
        <v>149</v>
      </c>
      <c r="D14" s="67" t="s">
        <v>150</v>
      </c>
      <c r="E14" s="68">
        <v>12000</v>
      </c>
    </row>
    <row r="15" spans="1:6">
      <c r="A15" s="66" t="s">
        <v>151</v>
      </c>
      <c r="B15" s="66" t="s">
        <v>144</v>
      </c>
      <c r="C15" s="66" t="s">
        <v>149</v>
      </c>
      <c r="D15" s="67" t="s">
        <v>152</v>
      </c>
      <c r="E15" s="68">
        <v>1245</v>
      </c>
    </row>
    <row r="16" spans="1:6">
      <c r="A16" s="66" t="s">
        <v>151</v>
      </c>
      <c r="B16" s="66" t="s">
        <v>148</v>
      </c>
      <c r="C16" s="66" t="s">
        <v>149</v>
      </c>
      <c r="D16" s="67" t="s">
        <v>153</v>
      </c>
      <c r="E16" s="68">
        <v>6000</v>
      </c>
    </row>
    <row r="17" spans="1:5">
      <c r="A17" s="66" t="s">
        <v>151</v>
      </c>
      <c r="B17" s="66" t="s">
        <v>144</v>
      </c>
      <c r="C17" s="66" t="s">
        <v>145</v>
      </c>
      <c r="D17" s="67" t="s">
        <v>154</v>
      </c>
      <c r="E17" s="68">
        <v>4340</v>
      </c>
    </row>
    <row r="18" spans="1:5">
      <c r="A18" s="66" t="s">
        <v>151</v>
      </c>
      <c r="B18" s="69" t="s">
        <v>155</v>
      </c>
      <c r="C18" s="66" t="s">
        <v>145</v>
      </c>
      <c r="D18" s="67" t="s">
        <v>152</v>
      </c>
      <c r="E18" s="68">
        <v>2600</v>
      </c>
    </row>
    <row r="19" spans="1:5">
      <c r="A19" s="66" t="s">
        <v>151</v>
      </c>
      <c r="B19" s="66" t="s">
        <v>148</v>
      </c>
      <c r="C19" s="66" t="s">
        <v>149</v>
      </c>
      <c r="D19" s="67" t="s">
        <v>150</v>
      </c>
      <c r="E19" s="68">
        <v>12000</v>
      </c>
    </row>
    <row r="20" spans="1:5">
      <c r="A20" s="66" t="s">
        <v>151</v>
      </c>
      <c r="B20" s="66" t="s">
        <v>144</v>
      </c>
      <c r="C20" s="66" t="s">
        <v>149</v>
      </c>
      <c r="D20" s="67" t="s">
        <v>150</v>
      </c>
      <c r="E20" s="68">
        <v>8500</v>
      </c>
    </row>
    <row r="21" spans="1:5">
      <c r="A21" s="66" t="s">
        <v>151</v>
      </c>
      <c r="B21" s="66" t="s">
        <v>148</v>
      </c>
      <c r="C21" s="66" t="s">
        <v>145</v>
      </c>
      <c r="D21" s="67" t="s">
        <v>146</v>
      </c>
      <c r="E21" s="68">
        <v>1245</v>
      </c>
    </row>
    <row r="22" spans="1:5">
      <c r="A22" s="66" t="s">
        <v>143</v>
      </c>
      <c r="B22" s="66" t="s">
        <v>144</v>
      </c>
      <c r="C22" s="66" t="s">
        <v>149</v>
      </c>
      <c r="D22" s="67" t="s">
        <v>153</v>
      </c>
      <c r="E22" s="68">
        <v>6800</v>
      </c>
    </row>
    <row r="23" spans="1:5">
      <c r="A23" s="66" t="s">
        <v>147</v>
      </c>
      <c r="B23" s="66" t="s">
        <v>148</v>
      </c>
      <c r="C23" s="66" t="s">
        <v>145</v>
      </c>
      <c r="D23" s="67" t="s">
        <v>154</v>
      </c>
      <c r="E23" s="68">
        <v>420</v>
      </c>
    </row>
    <row r="24" spans="1:5">
      <c r="A24" s="66" t="s">
        <v>151</v>
      </c>
      <c r="B24" s="66" t="s">
        <v>144</v>
      </c>
      <c r="C24" s="66" t="s">
        <v>149</v>
      </c>
      <c r="D24" s="67" t="s">
        <v>146</v>
      </c>
      <c r="E24" s="68">
        <v>2500</v>
      </c>
    </row>
    <row r="25" spans="1:5">
      <c r="A25" s="66" t="s">
        <v>151</v>
      </c>
      <c r="B25" s="66" t="s">
        <v>144</v>
      </c>
      <c r="C25" s="66" t="s">
        <v>145</v>
      </c>
      <c r="D25" s="67" t="s">
        <v>150</v>
      </c>
      <c r="E25" s="68">
        <v>3000</v>
      </c>
    </row>
    <row r="26" spans="1:5">
      <c r="A26" s="66" t="s">
        <v>151</v>
      </c>
      <c r="B26" s="66" t="s">
        <v>144</v>
      </c>
      <c r="C26" s="66" t="s">
        <v>149</v>
      </c>
      <c r="D26" s="67" t="s">
        <v>150</v>
      </c>
      <c r="E26" s="68">
        <v>1245</v>
      </c>
    </row>
    <row r="27" spans="1:5">
      <c r="A27" s="66" t="s">
        <v>156</v>
      </c>
      <c r="B27" s="66" t="s">
        <v>144</v>
      </c>
      <c r="C27" s="66" t="s">
        <v>145</v>
      </c>
      <c r="D27" s="67" t="s">
        <v>153</v>
      </c>
      <c r="E27" s="68">
        <v>1245</v>
      </c>
    </row>
    <row r="28" spans="1:5">
      <c r="A28" s="66" t="s">
        <v>143</v>
      </c>
      <c r="B28" s="66" t="s">
        <v>148</v>
      </c>
      <c r="C28" s="66" t="s">
        <v>149</v>
      </c>
      <c r="D28" s="67" t="s">
        <v>154</v>
      </c>
      <c r="E28" s="68">
        <v>12000</v>
      </c>
    </row>
    <row r="29" spans="1:5">
      <c r="A29" s="66" t="s">
        <v>147</v>
      </c>
      <c r="B29" s="69" t="s">
        <v>155</v>
      </c>
      <c r="C29" s="66" t="s">
        <v>149</v>
      </c>
      <c r="D29" s="67" t="s">
        <v>152</v>
      </c>
      <c r="E29" s="68">
        <v>5000</v>
      </c>
    </row>
    <row r="30" spans="1:5">
      <c r="A30" s="66" t="s">
        <v>143</v>
      </c>
      <c r="B30" s="69" t="s">
        <v>155</v>
      </c>
      <c r="C30" s="66" t="s">
        <v>149</v>
      </c>
      <c r="D30" s="67" t="s">
        <v>150</v>
      </c>
      <c r="E30" s="68">
        <v>6000</v>
      </c>
    </row>
    <row r="31" spans="1:5">
      <c r="A31" s="66" t="s">
        <v>147</v>
      </c>
      <c r="B31" s="66" t="s">
        <v>148</v>
      </c>
      <c r="C31" s="66" t="s">
        <v>149</v>
      </c>
      <c r="D31" s="67" t="s">
        <v>150</v>
      </c>
      <c r="E31" s="68">
        <v>3000</v>
      </c>
    </row>
    <row r="32" spans="1:5">
      <c r="A32" s="66" t="s">
        <v>156</v>
      </c>
      <c r="B32" s="66" t="s">
        <v>144</v>
      </c>
      <c r="C32" s="66" t="s">
        <v>145</v>
      </c>
      <c r="D32" s="67" t="s">
        <v>146</v>
      </c>
      <c r="E32" s="68">
        <v>12000</v>
      </c>
    </row>
    <row r="33" spans="1:5">
      <c r="A33" s="66" t="s">
        <v>156</v>
      </c>
      <c r="B33" s="66" t="s">
        <v>148</v>
      </c>
      <c r="C33" s="66" t="s">
        <v>149</v>
      </c>
      <c r="D33" s="67" t="s">
        <v>153</v>
      </c>
      <c r="E33" s="68">
        <v>4500</v>
      </c>
    </row>
    <row r="34" spans="1:5">
      <c r="A34" s="66" t="s">
        <v>143</v>
      </c>
      <c r="B34" s="66" t="s">
        <v>144</v>
      </c>
      <c r="C34" s="66" t="s">
        <v>145</v>
      </c>
      <c r="D34" s="67" t="s">
        <v>154</v>
      </c>
      <c r="E34" s="68">
        <v>6800</v>
      </c>
    </row>
    <row r="35" spans="1:5">
      <c r="A35" s="66" t="s">
        <v>147</v>
      </c>
      <c r="B35" s="66" t="s">
        <v>148</v>
      </c>
      <c r="C35" s="66" t="s">
        <v>149</v>
      </c>
      <c r="D35" s="67" t="s">
        <v>152</v>
      </c>
      <c r="E35" s="68">
        <v>420</v>
      </c>
    </row>
  </sheetData>
  <mergeCells count="1">
    <mergeCell ref="A7:B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G9"/>
  <sheetViews>
    <sheetView tabSelected="1" workbookViewId="0">
      <selection activeCell="D14" sqref="D14"/>
    </sheetView>
  </sheetViews>
  <sheetFormatPr baseColWidth="10" defaultRowHeight="12" x14ac:dyDescent="0"/>
  <sheetData>
    <row r="1" spans="1:7" ht="13">
      <c r="A1" s="58" t="s">
        <v>173</v>
      </c>
      <c r="G1" s="35" t="s">
        <v>174</v>
      </c>
    </row>
    <row r="4" spans="1:7">
      <c r="B4">
        <v>2014</v>
      </c>
      <c r="C4">
        <v>2015</v>
      </c>
      <c r="D4">
        <v>2016</v>
      </c>
      <c r="E4">
        <v>2017</v>
      </c>
    </row>
    <row r="5" spans="1:7">
      <c r="A5" t="s">
        <v>168</v>
      </c>
      <c r="B5">
        <v>10</v>
      </c>
      <c r="C5">
        <v>50</v>
      </c>
      <c r="D5">
        <v>34</v>
      </c>
      <c r="E5">
        <v>19</v>
      </c>
    </row>
    <row r="6" spans="1:7">
      <c r="A6" t="s">
        <v>169</v>
      </c>
      <c r="B6">
        <v>12</v>
      </c>
      <c r="C6">
        <v>35</v>
      </c>
      <c r="D6">
        <v>32</v>
      </c>
      <c r="E6">
        <v>25</v>
      </c>
    </row>
    <row r="7" spans="1:7">
      <c r="A7" t="s">
        <v>170</v>
      </c>
      <c r="B7">
        <v>45</v>
      </c>
      <c r="C7">
        <v>25</v>
      </c>
      <c r="D7">
        <v>12</v>
      </c>
      <c r="E7">
        <v>19</v>
      </c>
    </row>
    <row r="8" spans="1:7">
      <c r="A8" t="s">
        <v>171</v>
      </c>
      <c r="B8">
        <v>50</v>
      </c>
      <c r="C8">
        <v>56</v>
      </c>
      <c r="D8">
        <v>38</v>
      </c>
      <c r="E8">
        <v>25</v>
      </c>
    </row>
    <row r="9" spans="1:7">
      <c r="A9" t="s">
        <v>172</v>
      </c>
      <c r="B9">
        <v>45</v>
      </c>
      <c r="C9">
        <v>50</v>
      </c>
      <c r="D9">
        <v>45</v>
      </c>
      <c r="E9">
        <v>12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révisions</vt:lpstr>
      <vt:lpstr>réf. relatives et absolues</vt:lpstr>
      <vt:lpstr>stat</vt:lpstr>
      <vt:lpstr>math</vt:lpstr>
      <vt:lpstr>math (2)</vt:lpstr>
      <vt:lpstr>date-heure</vt:lpstr>
      <vt:lpstr>logique</vt:lpstr>
      <vt:lpstr>les filtres</vt:lpstr>
      <vt:lpstr>les graphiques</vt:lpstr>
    </vt:vector>
  </TitlesOfParts>
  <Company>caro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SALVADORED</cp:lastModifiedBy>
  <dcterms:created xsi:type="dcterms:W3CDTF">2005-10-13T11:04:08Z</dcterms:created>
  <dcterms:modified xsi:type="dcterms:W3CDTF">2016-01-27T09:37:27Z</dcterms:modified>
</cp:coreProperties>
</file>